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856" activeTab="0"/>
  </bookViews>
  <sheets>
    <sheet name="Лист2" sheetId="1" r:id="rId1"/>
    <sheet name="Лист1" sheetId="2" r:id="rId2"/>
  </sheets>
  <definedNames>
    <definedName name="_xlnm.Print_Titles" localSheetId="0">'Лист2'!$11:$12</definedName>
    <definedName name="_xlnm.Print_Area" localSheetId="0">'Лист2'!$A$1:$K$162</definedName>
  </definedNames>
  <calcPr fullCalcOnLoad="1"/>
</workbook>
</file>

<file path=xl/sharedStrings.xml><?xml version="1.0" encoding="utf-8"?>
<sst xmlns="http://schemas.openxmlformats.org/spreadsheetml/2006/main" count="772" uniqueCount="301">
  <si>
    <t>Centifolia Muscosa</t>
  </si>
  <si>
    <t>F.J. Grootendorst</t>
  </si>
  <si>
    <t>Hansa</t>
  </si>
  <si>
    <t>Honorine de Brabant</t>
  </si>
  <si>
    <t>Louise Odier</t>
  </si>
  <si>
    <t>Harkness</t>
  </si>
  <si>
    <t>Blue River</t>
  </si>
  <si>
    <t>Kordes</t>
  </si>
  <si>
    <t>Candy Stripe</t>
  </si>
  <si>
    <t>Die Welt</t>
  </si>
  <si>
    <t>Dorandi</t>
  </si>
  <si>
    <t>Poulsen</t>
  </si>
  <si>
    <t>Interplant</t>
  </si>
  <si>
    <t>Indian Summer</t>
  </si>
  <si>
    <t>Jorianda</t>
  </si>
  <si>
    <t>Joro</t>
  </si>
  <si>
    <t>Hulder</t>
  </si>
  <si>
    <t>Malaga</t>
  </si>
  <si>
    <t>Mein München</t>
  </si>
  <si>
    <t>Osiria</t>
  </si>
  <si>
    <t>Paul's Carmine</t>
  </si>
  <si>
    <t>Peaudouce</t>
  </si>
  <si>
    <t>Silver Jubilee</t>
  </si>
  <si>
    <t>Antike '89</t>
  </si>
  <si>
    <t>Bionda</t>
  </si>
  <si>
    <t>Climbing Rose Gaujard</t>
  </si>
  <si>
    <t>Indigoletta</t>
  </si>
  <si>
    <t>Jellona</t>
  </si>
  <si>
    <t>Laura Ford</t>
  </si>
  <si>
    <t>Liane</t>
  </si>
  <si>
    <t>Mme. Alfred Carrière</t>
  </si>
  <si>
    <t>Musimara</t>
  </si>
  <si>
    <t>Christine</t>
  </si>
  <si>
    <t>Garden Princess</t>
  </si>
  <si>
    <t>Mille et une Nuits</t>
  </si>
  <si>
    <t>Interplant\Hulder</t>
  </si>
  <si>
    <t>Smooth Lady</t>
  </si>
  <si>
    <t>Smooth Velvet</t>
  </si>
  <si>
    <t>Charming Cover</t>
  </si>
  <si>
    <t>Euphoria</t>
  </si>
  <si>
    <t>Red Euphoria</t>
  </si>
  <si>
    <t>Weiße Immensee</t>
  </si>
  <si>
    <t>White Euphoria</t>
  </si>
  <si>
    <t>Randilla Geel</t>
  </si>
  <si>
    <t>Zwergkönig '78</t>
  </si>
  <si>
    <t>Irish Hope</t>
  </si>
  <si>
    <t>Merlin</t>
  </si>
  <si>
    <t>Fryer</t>
  </si>
  <si>
    <t xml:space="preserve">Margareth  </t>
  </si>
  <si>
    <t>Lila Wunder</t>
  </si>
  <si>
    <t>Schwarze Madonna</t>
  </si>
  <si>
    <t>Sultane</t>
  </si>
  <si>
    <t>~50 cm</t>
  </si>
  <si>
    <t>*</t>
  </si>
  <si>
    <t xml:space="preserve">Romantic Ruffle ® </t>
  </si>
  <si>
    <t xml:space="preserve">Ruffle's Queen ® </t>
  </si>
  <si>
    <t>~180 cm</t>
  </si>
  <si>
    <t>**</t>
  </si>
  <si>
    <t>Boule De Neige</t>
  </si>
  <si>
    <t>~120 cm</t>
  </si>
  <si>
    <t>***</t>
  </si>
  <si>
    <t>~150 cm</t>
  </si>
  <si>
    <t>~80 cm</t>
  </si>
  <si>
    <t>-</t>
  </si>
  <si>
    <t>~100 cm</t>
  </si>
  <si>
    <t>~200 cm</t>
  </si>
  <si>
    <t>~90 cm</t>
  </si>
  <si>
    <t>~350 cm</t>
  </si>
  <si>
    <t>~250 cm</t>
  </si>
  <si>
    <t>~70 cm</t>
  </si>
  <si>
    <t>~60 cm</t>
  </si>
  <si>
    <t xml:space="preserve">Amber Queen  ® </t>
  </si>
  <si>
    <t xml:space="preserve">Anne Harkness ® </t>
  </si>
  <si>
    <t>Escapade ®</t>
  </si>
  <si>
    <t>~300 cm</t>
  </si>
  <si>
    <t>~400 cm</t>
  </si>
  <si>
    <t>Coral Dawn ®</t>
  </si>
  <si>
    <t>Excelsa ®</t>
  </si>
  <si>
    <t xml:space="preserve">Golden Showers ®                </t>
  </si>
  <si>
    <t>~600 cm</t>
  </si>
  <si>
    <t xml:space="preserve">Morgensonne ®                 </t>
  </si>
  <si>
    <t>Super Dorothy ®</t>
  </si>
  <si>
    <t>Clair ™  Renaissance ®</t>
  </si>
  <si>
    <t>Helena ™ Renaissance ®</t>
  </si>
  <si>
    <t>Isabel ™ Renaissance ®</t>
  </si>
  <si>
    <t>Julia ™ Renaissance ®</t>
  </si>
  <si>
    <t>Tugela Falls ®</t>
  </si>
  <si>
    <t>Ted / Hulder</t>
  </si>
  <si>
    <t>~40 cm</t>
  </si>
  <si>
    <t xml:space="preserve">Pink Parade ™  </t>
  </si>
  <si>
    <t>~30 cm</t>
  </si>
  <si>
    <t xml:space="preserve">Rote Max Graf </t>
  </si>
  <si>
    <t xml:space="preserve">The Fairy </t>
  </si>
  <si>
    <t xml:space="preserve">Tylea </t>
  </si>
  <si>
    <t>Kordes' Brillant</t>
  </si>
  <si>
    <t>Kent ™</t>
  </si>
  <si>
    <t xml:space="preserve">Gelber Kobold ® </t>
  </si>
  <si>
    <t xml:space="preserve">Golden Hit ™ </t>
  </si>
  <si>
    <t>Golden Meillandina</t>
  </si>
  <si>
    <t>Fairy Red '92 ®</t>
  </si>
  <si>
    <t xml:space="preserve">Just Joey ® </t>
  </si>
  <si>
    <t>Pascali ®</t>
  </si>
  <si>
    <t>Waltz Time</t>
  </si>
  <si>
    <t xml:space="preserve">Casanova </t>
  </si>
  <si>
    <t xml:space="preserve">Clos Fleuri d'Or ® </t>
  </si>
  <si>
    <t>Delbard</t>
  </si>
  <si>
    <t xml:space="preserve">Joro </t>
  </si>
  <si>
    <t xml:space="preserve">Las Vegas ® </t>
  </si>
  <si>
    <t>Sweet Dreams</t>
  </si>
  <si>
    <t>White Dorothy</t>
  </si>
  <si>
    <t>Cant</t>
  </si>
  <si>
    <t>RVS</t>
  </si>
  <si>
    <t>Davidson</t>
  </si>
  <si>
    <t>Lens</t>
  </si>
  <si>
    <t>Little Buckaroo</t>
  </si>
  <si>
    <t>F. Lacharme</t>
  </si>
  <si>
    <t>Cabbage Rose</t>
  </si>
  <si>
    <t xml:space="preserve">Grootendorst Supreme </t>
  </si>
  <si>
    <t>Alexander ®</t>
  </si>
  <si>
    <t>Bridge of Sighs ®</t>
  </si>
  <si>
    <t>Compassion ®</t>
  </si>
  <si>
    <t>Guinevere ®</t>
  </si>
  <si>
    <t>High Hopes ®</t>
  </si>
  <si>
    <t>Margareth Merrill ®</t>
  </si>
  <si>
    <t>Remembrance ®</t>
  </si>
  <si>
    <t>Mc. Cummings</t>
  </si>
  <si>
    <t>Mc Gredy</t>
  </si>
  <si>
    <t>Leenders</t>
  </si>
  <si>
    <t>Pearce</t>
  </si>
  <si>
    <t>Dickson</t>
  </si>
  <si>
    <t>Cocker</t>
  </si>
  <si>
    <t>Paul</t>
  </si>
  <si>
    <t>Alberic Barbier</t>
  </si>
  <si>
    <t>~500 cm</t>
  </si>
  <si>
    <t>Barbier Freres</t>
  </si>
  <si>
    <t>Boerner</t>
  </si>
  <si>
    <t>Walsh</t>
  </si>
  <si>
    <t>Flammentanz ®</t>
  </si>
  <si>
    <t>v.d. Laak</t>
  </si>
  <si>
    <t>Warner</t>
  </si>
  <si>
    <t>Joseph</t>
  </si>
  <si>
    <t>Hetzel</t>
  </si>
  <si>
    <t xml:space="preserve">Irene Watts </t>
  </si>
  <si>
    <t>~65 cm</t>
  </si>
  <si>
    <t>Kluis</t>
  </si>
  <si>
    <t>Alexandra ™  Renaissance ®</t>
  </si>
  <si>
    <t>Bonita ™ Renaissance ®</t>
  </si>
  <si>
    <t>Chloë ™  Renaissance ®</t>
  </si>
  <si>
    <t>Maria ™  Renaissance ®</t>
  </si>
  <si>
    <t>Nadia ™ Renaissance ®</t>
  </si>
  <si>
    <t>Sophia™  Renaissance ®</t>
  </si>
  <si>
    <t>Liebig</t>
  </si>
  <si>
    <t>Bowditch</t>
  </si>
  <si>
    <t>Moore</t>
  </si>
  <si>
    <t>Bentall</t>
  </si>
  <si>
    <t>orange</t>
  </si>
  <si>
    <t>orange pink</t>
  </si>
  <si>
    <t xml:space="preserve">orange </t>
  </si>
  <si>
    <t>Shrubrose</t>
  </si>
  <si>
    <t>light pink</t>
  </si>
  <si>
    <t>Hybrid Tea Rose</t>
  </si>
  <si>
    <t>pink</t>
  </si>
  <si>
    <t>red</t>
  </si>
  <si>
    <t>orange yellow</t>
  </si>
  <si>
    <t>Climbing Rose</t>
  </si>
  <si>
    <t>deep red</t>
  </si>
  <si>
    <t>medium pink</t>
  </si>
  <si>
    <t>bright red</t>
  </si>
  <si>
    <t>white</t>
  </si>
  <si>
    <t>Polyantha Rose</t>
  </si>
  <si>
    <t>Ruffle</t>
  </si>
  <si>
    <t>bicolour red-white</t>
  </si>
  <si>
    <t>ancient pink</t>
  </si>
  <si>
    <t>yellow</t>
  </si>
  <si>
    <t>Small blooms, half filled</t>
  </si>
  <si>
    <t>cream</t>
  </si>
  <si>
    <t>bloodred</t>
  </si>
  <si>
    <t>Filled</t>
  </si>
  <si>
    <t>Strong filled</t>
  </si>
  <si>
    <t>Half filled</t>
  </si>
  <si>
    <t>lightpink</t>
  </si>
  <si>
    <t>Single</t>
  </si>
  <si>
    <t>purple</t>
  </si>
  <si>
    <t>lilac pink</t>
  </si>
  <si>
    <t>dark pink</t>
  </si>
  <si>
    <t>apricot-pink</t>
  </si>
  <si>
    <t>dark red</t>
  </si>
  <si>
    <t>soft pink</t>
  </si>
  <si>
    <t>soft yellow</t>
  </si>
  <si>
    <t>amber yellow</t>
  </si>
  <si>
    <t>yellow apricot</t>
  </si>
  <si>
    <t>mauve</t>
  </si>
  <si>
    <t>cool pink</t>
  </si>
  <si>
    <t>cremy yellow</t>
  </si>
  <si>
    <t>yellow, pink with red</t>
  </si>
  <si>
    <t>deep, dark red</t>
  </si>
  <si>
    <t>lilac-blue</t>
  </si>
  <si>
    <t>pink/white flamed</t>
  </si>
  <si>
    <t>golden-orange</t>
  </si>
  <si>
    <t>lilac-pink with yellow heart</t>
  </si>
  <si>
    <t>bicolour pink-creamy white</t>
  </si>
  <si>
    <t>creamy white</t>
  </si>
  <si>
    <t>carmine-lilac</t>
  </si>
  <si>
    <t>copper-orange</t>
  </si>
  <si>
    <t>deep orange</t>
  </si>
  <si>
    <t>lavender blue</t>
  </si>
  <si>
    <t>peach colours</t>
  </si>
  <si>
    <t>violet-pink</t>
  </si>
  <si>
    <t>red-yellow</t>
  </si>
  <si>
    <t>red-white</t>
  </si>
  <si>
    <t>yellow-red</t>
  </si>
  <si>
    <t>black-red</t>
  </si>
  <si>
    <t>silverpink</t>
  </si>
  <si>
    <t>bleu-lilac</t>
  </si>
  <si>
    <t>light yellow</t>
  </si>
  <si>
    <t>white with pink edge</t>
  </si>
  <si>
    <t>coral pink</t>
  </si>
  <si>
    <t>middle red</t>
  </si>
  <si>
    <t>violet-blue</t>
  </si>
  <si>
    <t>white with red edge</t>
  </si>
  <si>
    <t>brass orange</t>
  </si>
  <si>
    <t>pure yellow</t>
  </si>
  <si>
    <t>peachy pink</t>
  </si>
  <si>
    <t>salmon-orange</t>
  </si>
  <si>
    <t>velvetred with white</t>
  </si>
  <si>
    <t>soft peach</t>
  </si>
  <si>
    <t>deep, old pink</t>
  </si>
  <si>
    <t>lovely pink</t>
  </si>
  <si>
    <t>deep yellow</t>
  </si>
  <si>
    <t>full, coralpink</t>
  </si>
  <si>
    <t>soft, amberyellow</t>
  </si>
  <si>
    <t>glossy orange red</t>
  </si>
  <si>
    <t>dark, deep pink</t>
  </si>
  <si>
    <t>pure white</t>
  </si>
  <si>
    <t>light red</t>
  </si>
  <si>
    <t xml:space="preserve">Twice as Much </t>
  </si>
  <si>
    <t>yellow with pink-red edge</t>
  </si>
  <si>
    <t>Rambler</t>
  </si>
  <si>
    <t>Ruffle Donkerrood®</t>
  </si>
  <si>
    <t>№</t>
  </si>
  <si>
    <t>Наименование</t>
  </si>
  <si>
    <t xml:space="preserve">Цвет </t>
  </si>
  <si>
    <t>Высота</t>
  </si>
  <si>
    <t>Селекция</t>
  </si>
  <si>
    <t>Аромат</t>
  </si>
  <si>
    <t>Форма цветка</t>
  </si>
  <si>
    <t>РОЗЫ ГОФРИРОВАННЫЕ (Ruffle ®  Roses)</t>
  </si>
  <si>
    <t>РОЗЫ КАСКАДНЫЕ (Waterfall®  Roses)</t>
  </si>
  <si>
    <t>РОЗЫ ИСТОРИЧЕСКИЕ (МОРОЗОСТОЙКИЕ, НЕ ТРЕБУЮЩИЕ УКРЫТИЯ)</t>
  </si>
  <si>
    <t>Baron Girod de L'ain</t>
  </si>
  <si>
    <t>dark pink/white age</t>
  </si>
  <si>
    <t>Frau Karl Druschki</t>
  </si>
  <si>
    <t xml:space="preserve"> РОЗЫ АНГЛИЙСКИЕ ГИБРИДЫ ХАРКНЕССА (English Roses - Harkness)</t>
  </si>
  <si>
    <t>РОЗЫ ЧАЙНО-ГИБРИДНЫЕ (Hybrid Tea Rosess)</t>
  </si>
  <si>
    <t>Black Baccara</t>
  </si>
  <si>
    <t>Chicago Pease</t>
  </si>
  <si>
    <t>Johnston</t>
  </si>
  <si>
    <t>Nostalgie</t>
  </si>
  <si>
    <t>crèmewit-kersroze</t>
  </si>
  <si>
    <t>Tantau</t>
  </si>
  <si>
    <t>Gevuld</t>
  </si>
  <si>
    <t>Honolulu</t>
  </si>
  <si>
    <t>Honore De Balsac</t>
  </si>
  <si>
    <t>white-cream with pink ege</t>
  </si>
  <si>
    <t>Pease</t>
  </si>
  <si>
    <t>cream-yellow, pink</t>
  </si>
  <si>
    <t>Maxim</t>
  </si>
  <si>
    <t>cream/carmin</t>
  </si>
  <si>
    <t>Red Nostalgica</t>
  </si>
  <si>
    <t>red/white</t>
  </si>
  <si>
    <t>Traviata</t>
  </si>
  <si>
    <t>Meilland</t>
  </si>
  <si>
    <t>РОЗЫ ПЛЕТИСТЫЕ (Climbing-Rambling Roses)</t>
  </si>
  <si>
    <t>Alchmist</t>
  </si>
  <si>
    <t>Bolero</t>
  </si>
  <si>
    <t>РОЗЫ ПОЛИАНТОВЫЕ/ФЛОРИБУНДА (Polyantha - Floribunda Rosess)</t>
  </si>
  <si>
    <t>cream/light pink</t>
  </si>
  <si>
    <t>Chinatown Renaissance ®</t>
  </si>
  <si>
    <t>РОЗЫ РЕНЕССАНС (Renaissance Roses)</t>
  </si>
  <si>
    <t>РОЗЫ КОСТЕР (Koster Roses)</t>
  </si>
  <si>
    <t>РОЗЫ БЕСШИПНЫЕ (Thornless Roses)</t>
  </si>
  <si>
    <t>РОЗЫ КУСТОВЫЕ (Shrub Roses)</t>
  </si>
  <si>
    <t>РОЗЫ  ПОЧВОПОКРОВНЫЕ (Groundcover Roses)</t>
  </si>
  <si>
    <t>Kirsche Cover</t>
  </si>
  <si>
    <t>Pomona</t>
  </si>
  <si>
    <t>РОЗЫ ПАТИО (Mini Roses)</t>
  </si>
  <si>
    <t>РОЗЫ НА ШТАМБЕ 110 СМ. (Tree (Standard) Roses)</t>
  </si>
  <si>
    <t>РОЗЫ НА ШТАМБЕ 140 СМ. (Tree (Standard) Roses)</t>
  </si>
  <si>
    <t>The Queen Elizabeth Rose ®</t>
  </si>
  <si>
    <t>Ф.И.О. (или название фирмы)</t>
  </si>
  <si>
    <t>Телефон</t>
  </si>
  <si>
    <t>Е-mail</t>
  </si>
  <si>
    <t>Город</t>
  </si>
  <si>
    <t>Дата поставки:</t>
  </si>
  <si>
    <t>Транспортная компания</t>
  </si>
  <si>
    <t>Ориентировочная цена, руб.</t>
  </si>
  <si>
    <t>РОЗЫ (HULDER B.V. Голландия). Бланк заказа</t>
  </si>
  <si>
    <t>Ориентировочная сумма заказа, руб.:</t>
  </si>
  <si>
    <t>Группа</t>
  </si>
  <si>
    <t>Whiskey</t>
  </si>
  <si>
    <t>Morinaye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</si>
</sst>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fl&quot;\ #,##0_-;&quot;fl&quot;\ #,##0\-"/>
    <numFmt numFmtId="189" formatCode="&quot;fl&quot;\ #,##0_-;[Red]&quot;fl&quot;\ #,##0\-"/>
    <numFmt numFmtId="190" formatCode="&quot;fl&quot;\ #,##0.00_-;&quot;fl&quot;\ #,##0.00\-"/>
    <numFmt numFmtId="191" formatCode="&quot;fl&quot;\ #,##0.00_-;[Red]&quot;fl&quot;\ #,##0.00\-"/>
    <numFmt numFmtId="192" formatCode="_-&quot;fl&quot;\ * #,##0_-;_-&quot;fl&quot;\ * #,##0\-;_-&quot;fl&quot;\ * &quot;-&quot;_-;_-@_-"/>
    <numFmt numFmtId="193" formatCode="_-&quot;fl&quot;\ * #,##0.00_-;_-&quot;fl&quot;\ * #,##0.00\-;_-&quot;fl&quot;\ * &quot;-&quot;??_-;_-@_-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_-[$€]\ * #,##0.00_-;_-[$€]\ * #,##0.00\-;_-[$€]\ * &quot;-&quot;??_-;_-@_-"/>
    <numFmt numFmtId="198" formatCode="_-* #,##0.00\ [$€-1]_-;\-* #,##0.00\ [$€-1]_-;_-* &quot;-&quot;??\ [$€-1]_-"/>
    <numFmt numFmtId="199" formatCode="&quot;Ja&quot;;&quot;Ja&quot;;&quot;Nee&quot;"/>
    <numFmt numFmtId="200" formatCode="&quot;Waar&quot;;&quot;Waar&quot;;&quot;Niet waar&quot;"/>
    <numFmt numFmtId="201" formatCode="&quot;Aan&quot;;&quot;Aan&quot;;&quot;Uit&quot;"/>
    <numFmt numFmtId="202" formatCode="_-* #,##0.00\ [$€-40A]_-;\-* #,##0.00\ [$€-40A]_-;_-* &quot;-&quot;??\ [$€-40A]_-;_-@_-"/>
    <numFmt numFmtId="203" formatCode="&quot;€&quot;\ #,##0.00_-"/>
    <numFmt numFmtId="204" formatCode="_-* #,##0.0&quot;р.&quot;_-;\-* #,##0.0&quot;р.&quot;_-;_-* &quot;-&quot;??&quot;р.&quot;_-;_-@_-"/>
    <numFmt numFmtId="205" formatCode="_-* #,##0&quot;р.&quot;_-;\-* #,##0&quot;р.&quot;_-;_-* &quot;-&quot;??&quot;р.&quot;_-;_-@_-"/>
    <numFmt numFmtId="206" formatCode="_-* #,##0.00\ [$€-813]_-;\-* #,##0.00\ [$€-813]_-;_-* &quot;-&quot;??\ [$€-813]_-;_-@_-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_(* #,##0_);_(* \(#,##0\);_(* &quot;-&quot;_);_(@_)"/>
    <numFmt numFmtId="212" formatCode="_(* #,##0.00_);_(* \(#,##0.00\);_(* &quot;-&quot;??_);_(@_)"/>
    <numFmt numFmtId="213" formatCode="_(&quot;Fl.&quot;* #,##0_);_(&quot;Fl.&quot;* \(#,##0\);_(&quot;Fl.&quot;* &quot;-&quot;_);_(@_)"/>
    <numFmt numFmtId="214" formatCode="_(&quot;Fl.&quot;* #,##0.00_);_(&quot;Fl.&quot;* \(#,##0.00\);_(&quot;Fl.&quot;* &quot;-&quot;??_);_(@_)"/>
    <numFmt numFmtId="215" formatCode="_([$€]* #,##0.00_);_([$€]* \(#,##0.00\);_([$€]* &quot;-&quot;??_);_(@_)"/>
    <numFmt numFmtId="216" formatCode="_ [$€-813]\ * #,##0.00_ ;_ [$€-813]\ * \-#,##0.00_ ;_ [$€-813]\ * &quot;-&quot;??_ ;_ @_ "/>
    <numFmt numFmtId="217" formatCode="#,##0.00&quot;р.&quot;"/>
    <numFmt numFmtId="218" formatCode="#,##0.00_ ;\-#,##0.00\ 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9"/>
      <name val="Arial Narrow"/>
      <family val="2"/>
    </font>
    <font>
      <b/>
      <sz val="10"/>
      <color indexed="61"/>
      <name val="Arial Narrow"/>
      <family val="2"/>
    </font>
    <font>
      <b/>
      <i/>
      <sz val="10"/>
      <name val="Arial Narrow"/>
      <family val="2"/>
    </font>
    <font>
      <b/>
      <i/>
      <sz val="10"/>
      <color indexed="61"/>
      <name val="Arial Narrow"/>
      <family val="2"/>
    </font>
    <font>
      <i/>
      <sz val="10"/>
      <name val="Arial Narrow"/>
      <family val="2"/>
    </font>
    <font>
      <b/>
      <sz val="10"/>
      <color indexed="5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Geneva"/>
      <family val="0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 Narrow"/>
      <family val="2"/>
    </font>
    <font>
      <b/>
      <sz val="14"/>
      <name val="Calibri"/>
      <family val="2"/>
    </font>
    <font>
      <b/>
      <sz val="10"/>
      <color indexed="10"/>
      <name val="Arial CYR"/>
      <family val="2"/>
    </font>
    <font>
      <b/>
      <sz val="14"/>
      <color indexed="10"/>
      <name val="Calibri"/>
      <family val="2"/>
    </font>
    <font>
      <sz val="10"/>
      <color indexed="10"/>
      <name val="Arial Narrow"/>
      <family val="2"/>
    </font>
    <font>
      <b/>
      <sz val="9"/>
      <color indexed="10"/>
      <name val="Arial Cyr"/>
      <family val="2"/>
    </font>
    <font>
      <b/>
      <i/>
      <sz val="10"/>
      <color indexed="10"/>
      <name val="Arial Narrow"/>
      <family val="2"/>
    </font>
    <font>
      <b/>
      <sz val="10"/>
      <color indexed="1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197" fontId="0" fillId="0" borderId="0" applyFont="0" applyFill="0" applyBorder="0" applyAlignment="0" applyProtection="0"/>
    <xf numFmtId="215" fontId="24" fillId="0" borderId="0" applyFont="0" applyFill="0" applyBorder="0" applyAlignment="0" applyProtection="0"/>
    <xf numFmtId="215" fontId="24" fillId="0" borderId="0" applyFont="0" applyFill="0" applyBorder="0" applyAlignment="0" applyProtection="0"/>
    <xf numFmtId="0" fontId="24" fillId="0" borderId="0">
      <alignment/>
      <protection/>
    </xf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3" fillId="11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4" fillId="33" borderId="2" applyNumberFormat="0" applyAlignment="0" applyProtection="0"/>
    <xf numFmtId="0" fontId="14" fillId="3" borderId="2" applyNumberFormat="0" applyAlignment="0" applyProtection="0"/>
    <xf numFmtId="0" fontId="14" fillId="3" borderId="2" applyNumberFormat="0" applyAlignment="0" applyProtection="0"/>
    <xf numFmtId="0" fontId="15" fillId="3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32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33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34" borderId="8" applyNumberFormat="0" applyAlignment="0" applyProtection="0"/>
    <xf numFmtId="0" fontId="17" fillId="35" borderId="8" applyNumberFormat="0" applyAlignment="0" applyProtection="0"/>
    <xf numFmtId="0" fontId="17" fillId="35" borderId="8" applyNumberFormat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3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38" borderId="9" applyNumberFormat="0" applyFont="0" applyAlignment="0" applyProtection="0"/>
    <xf numFmtId="0" fontId="0" fillId="7" borderId="9" applyNumberFormat="0" applyAlignment="0" applyProtection="0"/>
    <xf numFmtId="0" fontId="0" fillId="7" borderId="9" applyNumberForma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</cellStyleXfs>
  <cellXfs count="84">
    <xf numFmtId="0" fontId="0" fillId="0" borderId="0" xfId="0" applyAlignment="1">
      <alignment/>
    </xf>
    <xf numFmtId="0" fontId="30" fillId="0" borderId="0" xfId="129" applyFont="1" applyBorder="1" applyAlignment="1">
      <alignment horizontal="center" vertical="center"/>
      <protection/>
    </xf>
    <xf numFmtId="2" fontId="30" fillId="0" borderId="0" xfId="129" applyNumberFormat="1" applyFont="1" applyBorder="1" applyAlignment="1">
      <alignment horizontal="left" vertical="center"/>
      <protection/>
    </xf>
    <xf numFmtId="2" fontId="25" fillId="0" borderId="11" xfId="129" applyNumberFormat="1" applyFont="1" applyBorder="1" applyAlignment="1">
      <alignment horizontal="left" vertical="center"/>
      <protection/>
    </xf>
    <xf numFmtId="0" fontId="30" fillId="0" borderId="11" xfId="129" applyFont="1" applyBorder="1" applyAlignment="1">
      <alignment horizontal="left" vertical="center"/>
      <protection/>
    </xf>
    <xf numFmtId="2" fontId="30" fillId="0" borderId="12" xfId="129" applyNumberFormat="1" applyFont="1" applyBorder="1" applyAlignment="1">
      <alignment horizontal="left"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203" fontId="6" fillId="0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35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42" fontId="3" fillId="0" borderId="17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05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2" fontId="3" fillId="0" borderId="17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2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98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203" fontId="6" fillId="33" borderId="0" xfId="0" applyNumberFormat="1" applyFont="1" applyFill="1" applyBorder="1" applyAlignment="1">
      <alignment horizontal="center" vertical="center"/>
    </xf>
    <xf numFmtId="2" fontId="25" fillId="0" borderId="0" xfId="129" applyNumberFormat="1" applyFont="1" applyBorder="1" applyAlignment="1">
      <alignment horizontal="left" vertical="center"/>
      <protection/>
    </xf>
    <xf numFmtId="1" fontId="30" fillId="0" borderId="0" xfId="129" applyNumberFormat="1" applyFont="1" applyBorder="1" applyAlignment="1">
      <alignment horizontal="center" vertical="center"/>
      <protection/>
    </xf>
    <xf numFmtId="0" fontId="25" fillId="0" borderId="0" xfId="129" applyFont="1" applyBorder="1" applyAlignment="1">
      <alignment horizontal="left" vertical="center"/>
      <protection/>
    </xf>
    <xf numFmtId="2" fontId="30" fillId="0" borderId="20" xfId="129" applyNumberFormat="1" applyFont="1" applyBorder="1" applyAlignment="1">
      <alignment horizontal="left" vertical="center"/>
      <protection/>
    </xf>
    <xf numFmtId="0" fontId="7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2" fontId="30" fillId="0" borderId="21" xfId="129" applyNumberFormat="1" applyFont="1" applyBorder="1" applyAlignment="1">
      <alignment horizontal="left" vertical="center"/>
      <protection/>
    </xf>
    <xf numFmtId="2" fontId="30" fillId="0" borderId="22" xfId="129" applyNumberFormat="1" applyFont="1" applyBorder="1" applyAlignment="1">
      <alignment horizontal="left" vertical="center"/>
      <protection/>
    </xf>
    <xf numFmtId="2" fontId="30" fillId="0" borderId="23" xfId="129" applyNumberFormat="1" applyFont="1" applyBorder="1" applyAlignment="1">
      <alignment horizontal="left" vertical="center"/>
      <protection/>
    </xf>
    <xf numFmtId="2" fontId="30" fillId="0" borderId="24" xfId="129" applyNumberFormat="1" applyFont="1" applyBorder="1" applyAlignment="1">
      <alignment horizontal="left" vertical="center"/>
      <protection/>
    </xf>
    <xf numFmtId="2" fontId="30" fillId="0" borderId="25" xfId="129" applyNumberFormat="1" applyFont="1" applyBorder="1" applyAlignment="1">
      <alignment horizontal="left" vertical="center"/>
      <protection/>
    </xf>
    <xf numFmtId="2" fontId="37" fillId="0" borderId="0" xfId="129" applyNumberFormat="1" applyFont="1" applyBorder="1" applyAlignment="1">
      <alignment horizontal="right" vertical="center"/>
      <protection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217" fontId="40" fillId="0" borderId="0" xfId="129" applyNumberFormat="1" applyFont="1" applyBorder="1" applyAlignment="1">
      <alignment horizontal="right" vertical="center"/>
      <protection/>
    </xf>
    <xf numFmtId="0" fontId="41" fillId="0" borderId="0" xfId="0" applyFont="1" applyFill="1" applyBorder="1" applyAlignment="1">
      <alignment vertical="center"/>
    </xf>
    <xf numFmtId="0" fontId="39" fillId="0" borderId="17" xfId="0" applyFont="1" applyFill="1" applyBorder="1" applyAlignment="1">
      <alignment vertical="center"/>
    </xf>
    <xf numFmtId="205" fontId="42" fillId="0" borderId="0" xfId="0" applyNumberFormat="1" applyFont="1" applyFill="1" applyBorder="1" applyAlignment="1">
      <alignment horizontal="center" vertical="center"/>
    </xf>
    <xf numFmtId="205" fontId="42" fillId="0" borderId="17" xfId="0" applyNumberFormat="1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vertic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41" fillId="33" borderId="26" xfId="0" applyFont="1" applyFill="1" applyBorder="1" applyAlignment="1">
      <alignment horizontal="center" vertical="center" wrapText="1"/>
    </xf>
    <xf numFmtId="203" fontId="7" fillId="33" borderId="26" xfId="0" applyNumberFormat="1" applyFont="1" applyFill="1" applyBorder="1" applyAlignment="1">
      <alignment horizontal="center" vertical="center" wrapText="1"/>
    </xf>
    <xf numFmtId="2" fontId="40" fillId="19" borderId="27" xfId="129" applyNumberFormat="1" applyFont="1" applyFill="1" applyBorder="1" applyAlignment="1">
      <alignment horizontal="left" vertical="center"/>
      <protection/>
    </xf>
    <xf numFmtId="2" fontId="4" fillId="0" borderId="0" xfId="0" applyNumberFormat="1" applyFont="1" applyFill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/>
    </xf>
    <xf numFmtId="2" fontId="36" fillId="0" borderId="0" xfId="0" applyNumberFormat="1" applyFont="1" applyFill="1" applyBorder="1" applyAlignment="1">
      <alignment vertical="center"/>
    </xf>
    <xf numFmtId="1" fontId="30" fillId="0" borderId="28" xfId="129" applyNumberFormat="1" applyFont="1" applyBorder="1" applyAlignment="1">
      <alignment horizontal="center" vertical="center"/>
      <protection/>
    </xf>
    <xf numFmtId="0" fontId="40" fillId="0" borderId="0" xfId="129" applyFont="1" applyBorder="1" applyAlignment="1">
      <alignment horizontal="justify" vertical="center"/>
      <protection/>
    </xf>
    <xf numFmtId="203" fontId="36" fillId="0" borderId="0" xfId="0" applyNumberFormat="1" applyFont="1" applyFill="1" applyBorder="1" applyAlignment="1">
      <alignment horizontal="right" vertical="center"/>
    </xf>
    <xf numFmtId="2" fontId="3" fillId="0" borderId="29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vertical="center"/>
    </xf>
    <xf numFmtId="0" fontId="4" fillId="33" borderId="30" xfId="0" applyFont="1" applyFill="1" applyBorder="1" applyAlignment="1">
      <alignment horizontal="center" vertical="center"/>
    </xf>
    <xf numFmtId="203" fontId="6" fillId="33" borderId="30" xfId="0" applyNumberFormat="1" applyFont="1" applyFill="1" applyBorder="1" applyAlignment="1">
      <alignment horizontal="center" vertical="center"/>
    </xf>
    <xf numFmtId="0" fontId="39" fillId="33" borderId="30" xfId="0" applyFont="1" applyFill="1" applyBorder="1" applyAlignment="1">
      <alignment vertical="center"/>
    </xf>
    <xf numFmtId="2" fontId="4" fillId="0" borderId="30" xfId="0" applyNumberFormat="1" applyFont="1" applyFill="1" applyBorder="1" applyAlignment="1">
      <alignment vertical="center"/>
    </xf>
    <xf numFmtId="2" fontId="30" fillId="0" borderId="20" xfId="129" applyNumberFormat="1" applyFont="1" applyBorder="1" applyAlignment="1">
      <alignment horizontal="left" vertical="center"/>
      <protection/>
    </xf>
    <xf numFmtId="0" fontId="0" fillId="0" borderId="11" xfId="0" applyBorder="1" applyAlignment="1">
      <alignment vertical="center"/>
    </xf>
    <xf numFmtId="0" fontId="0" fillId="0" borderId="28" xfId="0" applyBorder="1" applyAlignment="1">
      <alignment vertical="center"/>
    </xf>
    <xf numFmtId="2" fontId="1" fillId="0" borderId="20" xfId="101" applyNumberFormat="1" applyBorder="1" applyAlignment="1">
      <alignment horizontal="left" vertical="center"/>
    </xf>
  </cellXfs>
  <cellStyles count="139">
    <cellStyle name="Normal" xfId="0"/>
    <cellStyle name="0,0&#13;&#10;NA&#13;&#10;" xfId="15"/>
    <cellStyle name="20% - Акцент1" xfId="16"/>
    <cellStyle name="20% - Акцент1 2" xfId="17"/>
    <cellStyle name="20% - Акцент1 3" xfId="18"/>
    <cellStyle name="20% - Акцент2" xfId="19"/>
    <cellStyle name="20% - Акцент2 2" xfId="20"/>
    <cellStyle name="20% - Акцент2 3" xfId="21"/>
    <cellStyle name="20% - Акцент3" xfId="22"/>
    <cellStyle name="20% - Акцент3 2" xfId="23"/>
    <cellStyle name="20% - Акцент3 3" xfId="24"/>
    <cellStyle name="20% - Акцент4" xfId="25"/>
    <cellStyle name="20% - Акцент4 2" xfId="26"/>
    <cellStyle name="20% - Акцент4 3" xfId="27"/>
    <cellStyle name="20% - Акцент5" xfId="28"/>
    <cellStyle name="20% - Акцент5 2" xfId="29"/>
    <cellStyle name="20% - Акцент5 3" xfId="30"/>
    <cellStyle name="20% - Акцент6" xfId="31"/>
    <cellStyle name="20% - Акцент6 2" xfId="32"/>
    <cellStyle name="20% - Акцент6 3" xfId="33"/>
    <cellStyle name="40% - Акцент1" xfId="34"/>
    <cellStyle name="40% - Акцент1 2" xfId="35"/>
    <cellStyle name="40% - Акцент1 3" xfId="36"/>
    <cellStyle name="40% - Акцент2" xfId="37"/>
    <cellStyle name="40% - Акцент2 2" xfId="38"/>
    <cellStyle name="40% - Акцент2 3" xfId="39"/>
    <cellStyle name="40% - Акцент3" xfId="40"/>
    <cellStyle name="40% - Акцент3 2" xfId="41"/>
    <cellStyle name="40% - Акцент3 3" xfId="42"/>
    <cellStyle name="40% - Акцент4" xfId="43"/>
    <cellStyle name="40% - Акцент4 2" xfId="44"/>
    <cellStyle name="40% - Акцент4 3" xfId="45"/>
    <cellStyle name="40% - Акцент5" xfId="46"/>
    <cellStyle name="40% - Акцент5 2" xfId="47"/>
    <cellStyle name="40% - Акцент5 3" xfId="48"/>
    <cellStyle name="40% - Акцент6" xfId="49"/>
    <cellStyle name="40% - Акцент6 2" xfId="50"/>
    <cellStyle name="40% - Акцент6 3" xfId="51"/>
    <cellStyle name="60% - Акцент1" xfId="52"/>
    <cellStyle name="60% - Акцент1 2" xfId="53"/>
    <cellStyle name="60% - Акцент1 3" xfId="54"/>
    <cellStyle name="60% - Акцент2" xfId="55"/>
    <cellStyle name="60% - Акцент2 2" xfId="56"/>
    <cellStyle name="60% - Акцент2 3" xfId="57"/>
    <cellStyle name="60% - Акцент3" xfId="58"/>
    <cellStyle name="60% - Акцент3 2" xfId="59"/>
    <cellStyle name="60% - Акцент3 3" xfId="60"/>
    <cellStyle name="60% - Акцент4" xfId="61"/>
    <cellStyle name="60% - Акцент4 2" xfId="62"/>
    <cellStyle name="60% - Акцент4 3" xfId="63"/>
    <cellStyle name="60% - Акцент5" xfId="64"/>
    <cellStyle name="60% - Акцент5 2" xfId="65"/>
    <cellStyle name="60% - Акцент5 3" xfId="66"/>
    <cellStyle name="60% - Акцент6" xfId="67"/>
    <cellStyle name="60% - Акцент6 2" xfId="68"/>
    <cellStyle name="60% - Акцент6 3" xfId="69"/>
    <cellStyle name="Euro" xfId="70"/>
    <cellStyle name="Euro 2" xfId="71"/>
    <cellStyle name="Euro 3" xfId="72"/>
    <cellStyle name="Standaard_Winter 2006 Moederblad De Ree nieuwe stijl 002E" xfId="73"/>
    <cellStyle name="Акцент1" xfId="74"/>
    <cellStyle name="Акцент1 2" xfId="75"/>
    <cellStyle name="Акцент1 3" xfId="76"/>
    <cellStyle name="Акцент2" xfId="77"/>
    <cellStyle name="Акцент2 2" xfId="78"/>
    <cellStyle name="Акцент2 3" xfId="79"/>
    <cellStyle name="Акцент3" xfId="80"/>
    <cellStyle name="Акцент3 2" xfId="81"/>
    <cellStyle name="Акцент3 3" xfId="82"/>
    <cellStyle name="Акцент4" xfId="83"/>
    <cellStyle name="Акцент4 2" xfId="84"/>
    <cellStyle name="Акцент4 3" xfId="85"/>
    <cellStyle name="Акцент5" xfId="86"/>
    <cellStyle name="Акцент5 2" xfId="87"/>
    <cellStyle name="Акцент5 3" xfId="88"/>
    <cellStyle name="Акцент6" xfId="89"/>
    <cellStyle name="Акцент6 2" xfId="90"/>
    <cellStyle name="Акцент6 3" xfId="91"/>
    <cellStyle name="Ввод " xfId="92"/>
    <cellStyle name="Ввод  2" xfId="93"/>
    <cellStyle name="Ввод  3" xfId="94"/>
    <cellStyle name="Вывод" xfId="95"/>
    <cellStyle name="Вывод 2" xfId="96"/>
    <cellStyle name="Вывод 3" xfId="97"/>
    <cellStyle name="Вычисление" xfId="98"/>
    <cellStyle name="Вычисление 2" xfId="99"/>
    <cellStyle name="Вычисление 3" xfId="100"/>
    <cellStyle name="Hyperlink" xfId="101"/>
    <cellStyle name="Currency" xfId="102"/>
    <cellStyle name="Currency [0]" xfId="103"/>
    <cellStyle name="Заголовок 1" xfId="104"/>
    <cellStyle name="Заголовок 1 2" xfId="105"/>
    <cellStyle name="Заголовок 1 3" xfId="106"/>
    <cellStyle name="Заголовок 2" xfId="107"/>
    <cellStyle name="Заголовок 2 2" xfId="108"/>
    <cellStyle name="Заголовок 2 3" xfId="109"/>
    <cellStyle name="Заголовок 3" xfId="110"/>
    <cellStyle name="Заголовок 3 2" xfId="111"/>
    <cellStyle name="Заголовок 3 3" xfId="112"/>
    <cellStyle name="Заголовок 4" xfId="113"/>
    <cellStyle name="Заголовок 4 2" xfId="114"/>
    <cellStyle name="Заголовок 4 3" xfId="115"/>
    <cellStyle name="Итог" xfId="116"/>
    <cellStyle name="Итог 2" xfId="117"/>
    <cellStyle name="Итог 3" xfId="118"/>
    <cellStyle name="Контрольная ячейка" xfId="119"/>
    <cellStyle name="Контрольная ячейка 2" xfId="120"/>
    <cellStyle name="Контрольная ячейка 3" xfId="121"/>
    <cellStyle name="Название" xfId="122"/>
    <cellStyle name="Название 2" xfId="123"/>
    <cellStyle name="Название 3" xfId="124"/>
    <cellStyle name="Нейтральный" xfId="125"/>
    <cellStyle name="Нейтральный 2" xfId="126"/>
    <cellStyle name="Нейтральный 3" xfId="127"/>
    <cellStyle name="Обычный 2" xfId="128"/>
    <cellStyle name="Обычный 3" xfId="129"/>
    <cellStyle name="Обычный 4" xfId="130"/>
    <cellStyle name="Followed Hyperlink" xfId="131"/>
    <cellStyle name="Плохой" xfId="132"/>
    <cellStyle name="Плохой 2" xfId="133"/>
    <cellStyle name="Плохой 3" xfId="134"/>
    <cellStyle name="Пояснение" xfId="135"/>
    <cellStyle name="Пояснение 2" xfId="136"/>
    <cellStyle name="Пояснение 3" xfId="137"/>
    <cellStyle name="Примечание" xfId="138"/>
    <cellStyle name="Примечание 2" xfId="139"/>
    <cellStyle name="Примечание 3" xfId="140"/>
    <cellStyle name="Percent" xfId="141"/>
    <cellStyle name="Связанная ячейка" xfId="142"/>
    <cellStyle name="Связанная ячейка 2" xfId="143"/>
    <cellStyle name="Связанная ячейка 3" xfId="144"/>
    <cellStyle name="Текст предупреждения" xfId="145"/>
    <cellStyle name="Текст предупреждения 2" xfId="146"/>
    <cellStyle name="Текст предупреждения 3" xfId="147"/>
    <cellStyle name="Comma" xfId="148"/>
    <cellStyle name="Comma [0]" xfId="149"/>
    <cellStyle name="Хороший" xfId="150"/>
    <cellStyle name="Хороший 2" xfId="151"/>
    <cellStyle name="Хороший 3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10</xdr:col>
      <xdr:colOff>600075</xdr:colOff>
      <xdr:row>8</xdr:row>
      <xdr:rowOff>0</xdr:rowOff>
    </xdr:to>
    <xdr:grpSp>
      <xdr:nvGrpSpPr>
        <xdr:cNvPr id="1" name="Группа 4"/>
        <xdr:cNvGrpSpPr>
          <a:grpSpLocks/>
        </xdr:cNvGrpSpPr>
      </xdr:nvGrpSpPr>
      <xdr:grpSpPr>
        <a:xfrm>
          <a:off x="8543925" y="285750"/>
          <a:ext cx="1419225" cy="1143000"/>
          <a:chOff x="514350" y="161925"/>
          <a:chExt cx="2049087" cy="1352550"/>
        </a:xfrm>
        <a:solidFill>
          <a:srgbClr val="FFFFFF"/>
        </a:solidFill>
      </xdr:grpSpPr>
      <xdr:pic>
        <xdr:nvPicPr>
          <xdr:cNvPr id="2" name="Picture 11" descr="Саженцы-роз-плет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14350" y="161925"/>
            <a:ext cx="1009688" cy="1352550"/>
          </a:xfrm>
          <a:prstGeom prst="rect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</xdr:pic>
      <xdr:pic>
        <xdr:nvPicPr>
          <xdr:cNvPr id="3" name="Picture 12" descr="Саженцы-роз-в-воске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53749" y="161925"/>
            <a:ext cx="1009688" cy="1352550"/>
          </a:xfrm>
          <a:prstGeom prst="rect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</xdr:pic>
    </xdr:grpSp>
    <xdr:clientData/>
  </xdr:twoCellAnchor>
  <xdr:twoCellAnchor editAs="oneCell">
    <xdr:from>
      <xdr:col>2</xdr:col>
      <xdr:colOff>0</xdr:colOff>
      <xdr:row>81</xdr:row>
      <xdr:rowOff>9525</xdr:rowOff>
    </xdr:from>
    <xdr:to>
      <xdr:col>2</xdr:col>
      <xdr:colOff>895350</xdr:colOff>
      <xdr:row>83</xdr:row>
      <xdr:rowOff>581025</xdr:rowOff>
    </xdr:to>
    <xdr:pic>
      <xdr:nvPicPr>
        <xdr:cNvPr id="4" name="Рисунок 5" descr="Роза Alchymist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71675" y="1372552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895350</xdr:colOff>
      <xdr:row>101</xdr:row>
      <xdr:rowOff>66675</xdr:rowOff>
    </xdr:to>
    <xdr:pic>
      <xdr:nvPicPr>
        <xdr:cNvPr id="5" name="Рисунок 7" descr="Роза Super Dorothy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71675" y="170116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895350</xdr:colOff>
      <xdr:row>83</xdr:row>
      <xdr:rowOff>733425</xdr:rowOff>
    </xdr:to>
    <xdr:pic>
      <xdr:nvPicPr>
        <xdr:cNvPr id="6" name="Рисунок 8" descr="Роза Antike 89® (KORdalen).jpe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71675" y="1387792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895350</xdr:colOff>
      <xdr:row>84</xdr:row>
      <xdr:rowOff>28575</xdr:rowOff>
    </xdr:to>
    <xdr:pic>
      <xdr:nvPicPr>
        <xdr:cNvPr id="7" name="Рисунок 7" descr="Bionda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71675" y="140398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323850</xdr:rowOff>
    </xdr:from>
    <xdr:to>
      <xdr:col>2</xdr:col>
      <xdr:colOff>895350</xdr:colOff>
      <xdr:row>93</xdr:row>
      <xdr:rowOff>152400</xdr:rowOff>
    </xdr:to>
    <xdr:pic>
      <xdr:nvPicPr>
        <xdr:cNvPr id="8" name="Рисунок 10" descr="Climbing Orange Morsdag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71675" y="1523047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63"/>
  <sheetViews>
    <sheetView tabSelected="1" view="pageBreakPreview" zoomScaleSheetLayoutView="100" zoomScalePageLayoutView="0" workbookViewId="0" topLeftCell="A1">
      <selection activeCell="M156" sqref="M156"/>
    </sheetView>
  </sheetViews>
  <sheetFormatPr defaultColWidth="9.140625" defaultRowHeight="12.75"/>
  <cols>
    <col min="1" max="1" width="4.421875" style="6" bestFit="1" customWidth="1"/>
    <col min="2" max="2" width="25.140625" style="6" customWidth="1"/>
    <col min="3" max="3" width="13.57421875" style="6" customWidth="1"/>
    <col min="4" max="4" width="19.8515625" style="6" customWidth="1"/>
    <col min="5" max="5" width="12.00390625" style="7" customWidth="1"/>
    <col min="6" max="6" width="13.421875" style="6" customWidth="1"/>
    <col min="7" max="7" width="17.57421875" style="6" customWidth="1"/>
    <col min="8" max="8" width="8.8515625" style="6" customWidth="1"/>
    <col min="9" max="9" width="13.28125" style="6" customWidth="1"/>
    <col min="10" max="10" width="12.28125" style="52" customWidth="1"/>
    <col min="11" max="11" width="10.421875" style="8" customWidth="1"/>
    <col min="12" max="12" width="0" style="68" hidden="1" customWidth="1"/>
    <col min="13" max="16384" width="9.140625" style="6" customWidth="1"/>
  </cols>
  <sheetData>
    <row r="1" spans="1:12" s="43" customFormat="1" ht="22.5" customHeight="1">
      <c r="A1" s="43" t="s">
        <v>296</v>
      </c>
      <c r="E1" s="44"/>
      <c r="J1" s="51"/>
      <c r="K1" s="72"/>
      <c r="L1" s="69"/>
    </row>
    <row r="2" ht="9" customHeight="1" thickBot="1"/>
    <row r="3" spans="1:11" ht="13.5" thickBot="1">
      <c r="A3" s="5" t="s">
        <v>289</v>
      </c>
      <c r="B3" s="5"/>
      <c r="C3" s="41"/>
      <c r="D3" s="80"/>
      <c r="E3" s="81"/>
      <c r="F3" s="81"/>
      <c r="G3" s="81"/>
      <c r="H3" s="81"/>
      <c r="I3" s="82"/>
      <c r="J3" s="71"/>
      <c r="K3" s="1"/>
    </row>
    <row r="4" spans="1:11" ht="13.5" thickBot="1">
      <c r="A4" s="5" t="s">
        <v>290</v>
      </c>
      <c r="B4" s="5"/>
      <c r="C4" s="41"/>
      <c r="D4" s="80"/>
      <c r="E4" s="81"/>
      <c r="F4" s="81"/>
      <c r="G4" s="81"/>
      <c r="H4" s="81"/>
      <c r="I4" s="82"/>
      <c r="J4" s="53"/>
      <c r="K4" s="1"/>
    </row>
    <row r="5" spans="1:11" ht="13.5" thickBot="1">
      <c r="A5" s="5" t="s">
        <v>291</v>
      </c>
      <c r="B5" s="5"/>
      <c r="C5" s="41"/>
      <c r="D5" s="83"/>
      <c r="E5" s="81"/>
      <c r="F5" s="81"/>
      <c r="G5" s="81"/>
      <c r="H5" s="81"/>
      <c r="I5" s="82"/>
      <c r="J5" s="53"/>
      <c r="K5" s="1"/>
    </row>
    <row r="6" spans="1:11" ht="13.5" thickBot="1">
      <c r="A6" s="45" t="s">
        <v>292</v>
      </c>
      <c r="B6" s="45"/>
      <c r="C6" s="41"/>
      <c r="D6" s="41"/>
      <c r="E6" s="3"/>
      <c r="F6" s="3"/>
      <c r="G6" s="3"/>
      <c r="H6" s="4"/>
      <c r="I6" s="70"/>
      <c r="J6" s="71"/>
      <c r="K6" s="1"/>
    </row>
    <row r="7" spans="1:11" ht="13.5" thickBot="1">
      <c r="A7" s="46" t="s">
        <v>293</v>
      </c>
      <c r="B7" s="47"/>
      <c r="C7" s="41"/>
      <c r="D7" s="41"/>
      <c r="E7" s="3"/>
      <c r="F7" s="3"/>
      <c r="G7" s="3"/>
      <c r="H7" s="4"/>
      <c r="I7" s="70"/>
      <c r="J7" s="71"/>
      <c r="K7" s="1"/>
    </row>
    <row r="8" spans="1:11" ht="13.5" thickBot="1">
      <c r="A8" s="48" t="s">
        <v>294</v>
      </c>
      <c r="B8" s="49"/>
      <c r="C8" s="41"/>
      <c r="D8" s="80"/>
      <c r="E8" s="81"/>
      <c r="F8" s="81"/>
      <c r="G8" s="81"/>
      <c r="H8" s="81"/>
      <c r="I8" s="82"/>
      <c r="J8" s="53"/>
      <c r="K8" s="1"/>
    </row>
    <row r="9" spans="1:11" ht="13.5" thickBot="1">
      <c r="A9" s="2"/>
      <c r="B9" s="2"/>
      <c r="C9" s="2"/>
      <c r="D9" s="50" t="s">
        <v>297</v>
      </c>
      <c r="E9" s="64"/>
      <c r="F9" s="38"/>
      <c r="G9" s="38"/>
      <c r="H9" s="40"/>
      <c r="I9" s="39"/>
      <c r="J9" s="53"/>
      <c r="K9" s="1"/>
    </row>
    <row r="10" ht="13.5" thickBot="1"/>
    <row r="11" spans="1:12" s="42" customFormat="1" ht="39" thickBot="1">
      <c r="A11" s="59" t="s">
        <v>239</v>
      </c>
      <c r="B11" s="59" t="s">
        <v>240</v>
      </c>
      <c r="C11" s="59"/>
      <c r="D11" s="59" t="s">
        <v>241</v>
      </c>
      <c r="E11" s="59" t="s">
        <v>242</v>
      </c>
      <c r="F11" s="59" t="s">
        <v>243</v>
      </c>
      <c r="G11" s="60" t="s">
        <v>245</v>
      </c>
      <c r="H11" s="59" t="s">
        <v>244</v>
      </c>
      <c r="I11" s="61" t="s">
        <v>298</v>
      </c>
      <c r="J11" s="62" t="s">
        <v>295</v>
      </c>
      <c r="K11" s="63"/>
      <c r="L11" s="67"/>
    </row>
    <row r="12" spans="1:12" s="10" customFormat="1" ht="12.75">
      <c r="A12" s="11"/>
      <c r="B12" s="12"/>
      <c r="C12" s="12"/>
      <c r="D12" s="12"/>
      <c r="E12" s="13"/>
      <c r="F12" s="12"/>
      <c r="G12" s="12"/>
      <c r="H12" s="12"/>
      <c r="I12" s="14"/>
      <c r="J12" s="54"/>
      <c r="K12" s="15"/>
      <c r="L12" s="66"/>
    </row>
    <row r="13" spans="1:12" s="21" customFormat="1" ht="13.5" thickBot="1">
      <c r="A13" s="16"/>
      <c r="B13" s="17" t="s">
        <v>246</v>
      </c>
      <c r="C13" s="17"/>
      <c r="D13" s="18"/>
      <c r="E13" s="18"/>
      <c r="F13" s="18"/>
      <c r="G13" s="18"/>
      <c r="H13" s="18"/>
      <c r="I13" s="19"/>
      <c r="J13" s="55"/>
      <c r="K13" s="20"/>
      <c r="L13" s="65"/>
    </row>
    <row r="14" spans="1:12" s="25" customFormat="1" ht="13.5" thickTop="1">
      <c r="A14" s="22">
        <v>2</v>
      </c>
      <c r="B14" s="6" t="s">
        <v>238</v>
      </c>
      <c r="C14" s="6"/>
      <c r="D14" s="6" t="s">
        <v>186</v>
      </c>
      <c r="E14" s="7" t="s">
        <v>52</v>
      </c>
      <c r="F14" s="7" t="s">
        <v>35</v>
      </c>
      <c r="G14" s="7" t="s">
        <v>170</v>
      </c>
      <c r="H14" s="23" t="s">
        <v>53</v>
      </c>
      <c r="I14" s="7" t="s">
        <v>169</v>
      </c>
      <c r="J14" s="56">
        <v>284.625</v>
      </c>
      <c r="K14" s="73"/>
      <c r="L14" s="66" t="e">
        <f>K14*#REF!</f>
        <v>#REF!</v>
      </c>
    </row>
    <row r="15" spans="1:12" s="27" customFormat="1" ht="12.75">
      <c r="A15" s="22">
        <v>3</v>
      </c>
      <c r="B15" s="6" t="s">
        <v>54</v>
      </c>
      <c r="C15" s="6"/>
      <c r="D15" s="6" t="s">
        <v>172</v>
      </c>
      <c r="E15" s="7" t="s">
        <v>52</v>
      </c>
      <c r="F15" s="7" t="s">
        <v>35</v>
      </c>
      <c r="G15" s="7" t="s">
        <v>170</v>
      </c>
      <c r="H15" s="26" t="s">
        <v>53</v>
      </c>
      <c r="I15" s="7" t="s">
        <v>169</v>
      </c>
      <c r="J15" s="56">
        <v>284.625</v>
      </c>
      <c r="K15" s="73"/>
      <c r="L15" s="66" t="e">
        <f>K15*#REF!</f>
        <v>#REF!</v>
      </c>
    </row>
    <row r="16" spans="1:12" ht="12.75">
      <c r="A16" s="22">
        <v>4</v>
      </c>
      <c r="B16" s="6" t="s">
        <v>55</v>
      </c>
      <c r="D16" s="6" t="s">
        <v>168</v>
      </c>
      <c r="E16" s="7" t="s">
        <v>52</v>
      </c>
      <c r="F16" s="7" t="s">
        <v>35</v>
      </c>
      <c r="G16" s="7" t="s">
        <v>170</v>
      </c>
      <c r="H16" s="26" t="s">
        <v>53</v>
      </c>
      <c r="I16" s="7" t="s">
        <v>169</v>
      </c>
      <c r="J16" s="56">
        <v>284.625</v>
      </c>
      <c r="K16" s="73"/>
      <c r="L16" s="66" t="e">
        <f>K16*#REF!</f>
        <v>#REF!</v>
      </c>
    </row>
    <row r="17" spans="1:12" ht="12.75">
      <c r="A17" s="22"/>
      <c r="F17" s="7"/>
      <c r="G17" s="7"/>
      <c r="H17" s="26"/>
      <c r="I17" s="7"/>
      <c r="J17" s="56"/>
      <c r="K17" s="73"/>
      <c r="L17" s="66" t="e">
        <f>K17*#REF!</f>
        <v>#REF!</v>
      </c>
    </row>
    <row r="18" spans="1:12" s="21" customFormat="1" ht="13.5" thickBot="1">
      <c r="A18" s="16"/>
      <c r="B18" s="17" t="s">
        <v>247</v>
      </c>
      <c r="C18" s="17"/>
      <c r="D18" s="18"/>
      <c r="E18" s="18"/>
      <c r="F18" s="18"/>
      <c r="G18" s="18"/>
      <c r="H18" s="18"/>
      <c r="I18" s="28"/>
      <c r="J18" s="55"/>
      <c r="K18" s="74"/>
      <c r="L18" s="66" t="e">
        <f>K18*#REF!</f>
        <v>#REF!</v>
      </c>
    </row>
    <row r="19" spans="1:12" ht="13.5" thickTop="1">
      <c r="A19" s="22">
        <v>1</v>
      </c>
      <c r="B19" s="6" t="s">
        <v>86</v>
      </c>
      <c r="D19" s="6" t="s">
        <v>175</v>
      </c>
      <c r="E19" s="7" t="s">
        <v>53</v>
      </c>
      <c r="F19" s="7" t="s">
        <v>87</v>
      </c>
      <c r="G19" s="7" t="s">
        <v>174</v>
      </c>
      <c r="H19" s="26" t="s">
        <v>57</v>
      </c>
      <c r="I19" s="7" t="s">
        <v>237</v>
      </c>
      <c r="J19" s="56">
        <v>246.015</v>
      </c>
      <c r="K19" s="73"/>
      <c r="L19" s="66" t="e">
        <f>K19*#REF!</f>
        <v>#REF!</v>
      </c>
    </row>
    <row r="20" spans="1:12" ht="12.75">
      <c r="A20" s="29"/>
      <c r="I20" s="7"/>
      <c r="K20" s="73"/>
      <c r="L20" s="66" t="e">
        <f>K20*#REF!</f>
        <v>#REF!</v>
      </c>
    </row>
    <row r="21" spans="1:12" s="21" customFormat="1" ht="13.5" thickBot="1">
      <c r="A21" s="16"/>
      <c r="B21" s="17" t="s">
        <v>248</v>
      </c>
      <c r="C21" s="17"/>
      <c r="D21" s="18"/>
      <c r="E21" s="18"/>
      <c r="F21" s="18"/>
      <c r="G21" s="18"/>
      <c r="H21" s="18"/>
      <c r="I21" s="28"/>
      <c r="J21" s="55"/>
      <c r="K21" s="74"/>
      <c r="L21" s="66" t="e">
        <f>K21*#REF!</f>
        <v>#REF!</v>
      </c>
    </row>
    <row r="22" spans="1:12" ht="13.5" thickTop="1">
      <c r="A22" s="22">
        <v>1</v>
      </c>
      <c r="B22" s="6" t="s">
        <v>249</v>
      </c>
      <c r="D22" s="6" t="s">
        <v>250</v>
      </c>
      <c r="E22" s="7" t="s">
        <v>61</v>
      </c>
      <c r="F22" s="7" t="s">
        <v>63</v>
      </c>
      <c r="G22" s="7" t="s">
        <v>178</v>
      </c>
      <c r="H22" s="26" t="s">
        <v>60</v>
      </c>
      <c r="I22" s="24"/>
      <c r="J22" s="56">
        <v>168.795</v>
      </c>
      <c r="K22" s="73"/>
      <c r="L22" s="66" t="e">
        <f>K22*#REF!</f>
        <v>#REF!</v>
      </c>
    </row>
    <row r="23" spans="1:12" ht="12.75">
      <c r="A23" s="22">
        <v>2</v>
      </c>
      <c r="B23" s="6" t="s">
        <v>58</v>
      </c>
      <c r="D23" s="6" t="s">
        <v>168</v>
      </c>
      <c r="E23" s="7" t="s">
        <v>59</v>
      </c>
      <c r="F23" s="7" t="s">
        <v>115</v>
      </c>
      <c r="G23" s="7" t="s">
        <v>179</v>
      </c>
      <c r="H23" s="23" t="s">
        <v>60</v>
      </c>
      <c r="I23" s="24"/>
      <c r="J23" s="56">
        <v>168.795</v>
      </c>
      <c r="K23" s="73"/>
      <c r="L23" s="66" t="e">
        <f>K23*#REF!</f>
        <v>#REF!</v>
      </c>
    </row>
    <row r="24" spans="1:12" ht="12.75">
      <c r="A24" s="22">
        <v>3</v>
      </c>
      <c r="B24" s="6" t="s">
        <v>116</v>
      </c>
      <c r="D24" s="6" t="s">
        <v>166</v>
      </c>
      <c r="E24" s="7" t="s">
        <v>61</v>
      </c>
      <c r="F24" s="7" t="s">
        <v>63</v>
      </c>
      <c r="G24" s="7" t="s">
        <v>177</v>
      </c>
      <c r="H24" s="23" t="s">
        <v>60</v>
      </c>
      <c r="I24" s="24"/>
      <c r="J24" s="56">
        <v>168.795</v>
      </c>
      <c r="K24" s="73"/>
      <c r="L24" s="66" t="e">
        <f>K24*#REF!</f>
        <v>#REF!</v>
      </c>
    </row>
    <row r="25" spans="1:12" ht="12.75">
      <c r="A25" s="22">
        <v>4</v>
      </c>
      <c r="B25" s="6" t="s">
        <v>0</v>
      </c>
      <c r="D25" s="6" t="s">
        <v>180</v>
      </c>
      <c r="E25" s="7" t="s">
        <v>61</v>
      </c>
      <c r="F25" s="7" t="s">
        <v>63</v>
      </c>
      <c r="G25" s="7" t="s">
        <v>181</v>
      </c>
      <c r="H25" s="26" t="s">
        <v>57</v>
      </c>
      <c r="I25" s="24"/>
      <c r="J25" s="56">
        <v>168.795</v>
      </c>
      <c r="K25" s="73"/>
      <c r="L25" s="66" t="e">
        <f>K25*#REF!</f>
        <v>#REF!</v>
      </c>
    </row>
    <row r="26" spans="1:12" ht="12.75">
      <c r="A26" s="22">
        <v>5</v>
      </c>
      <c r="B26" s="6" t="s">
        <v>1</v>
      </c>
      <c r="D26" s="6" t="s">
        <v>162</v>
      </c>
      <c r="E26" s="7" t="s">
        <v>56</v>
      </c>
      <c r="F26" s="7" t="s">
        <v>63</v>
      </c>
      <c r="G26" s="7" t="s">
        <v>179</v>
      </c>
      <c r="H26" s="23" t="s">
        <v>53</v>
      </c>
      <c r="I26" s="24"/>
      <c r="J26" s="56">
        <v>168.795</v>
      </c>
      <c r="K26" s="73"/>
      <c r="L26" s="66" t="e">
        <f>K26*#REF!</f>
        <v>#REF!</v>
      </c>
    </row>
    <row r="27" spans="1:12" ht="12.75">
      <c r="A27" s="22">
        <v>6</v>
      </c>
      <c r="B27" s="6" t="s">
        <v>251</v>
      </c>
      <c r="D27" s="6" t="s">
        <v>168</v>
      </c>
      <c r="E27" s="7" t="s">
        <v>59</v>
      </c>
      <c r="F27" s="7" t="s">
        <v>63</v>
      </c>
      <c r="G27" s="7" t="s">
        <v>179</v>
      </c>
      <c r="H27" s="23" t="s">
        <v>60</v>
      </c>
      <c r="I27" s="24"/>
      <c r="J27" s="56">
        <v>168.795</v>
      </c>
      <c r="K27" s="73"/>
      <c r="L27" s="66" t="e">
        <f>K27*#REF!</f>
        <v>#REF!</v>
      </c>
    </row>
    <row r="28" spans="1:12" ht="12.75">
      <c r="A28" s="22">
        <v>8</v>
      </c>
      <c r="B28" s="6" t="s">
        <v>117</v>
      </c>
      <c r="D28" s="6" t="s">
        <v>165</v>
      </c>
      <c r="E28" s="7" t="s">
        <v>59</v>
      </c>
      <c r="F28" s="7" t="s">
        <v>1</v>
      </c>
      <c r="G28" s="7" t="s">
        <v>177</v>
      </c>
      <c r="H28" s="23" t="s">
        <v>63</v>
      </c>
      <c r="I28" s="24"/>
      <c r="J28" s="56">
        <v>168.795</v>
      </c>
      <c r="K28" s="73"/>
      <c r="L28" s="66" t="e">
        <f>K28*#REF!</f>
        <v>#REF!</v>
      </c>
    </row>
    <row r="29" spans="1:12" ht="12.75">
      <c r="A29" s="22">
        <v>9</v>
      </c>
      <c r="B29" s="6" t="s">
        <v>2</v>
      </c>
      <c r="D29" s="6" t="s">
        <v>182</v>
      </c>
      <c r="E29" s="7" t="s">
        <v>59</v>
      </c>
      <c r="F29" s="7" t="s">
        <v>63</v>
      </c>
      <c r="G29" s="7" t="s">
        <v>179</v>
      </c>
      <c r="H29" s="23" t="s">
        <v>57</v>
      </c>
      <c r="I29" s="24"/>
      <c r="J29" s="56">
        <v>168.795</v>
      </c>
      <c r="K29" s="73"/>
      <c r="L29" s="66" t="e">
        <f>K29*#REF!</f>
        <v>#REF!</v>
      </c>
    </row>
    <row r="30" spans="1:12" ht="12.75">
      <c r="A30" s="22">
        <v>10</v>
      </c>
      <c r="B30" s="6" t="s">
        <v>3</v>
      </c>
      <c r="D30" s="6" t="s">
        <v>183</v>
      </c>
      <c r="E30" s="7" t="s">
        <v>64</v>
      </c>
      <c r="F30" s="7" t="s">
        <v>63</v>
      </c>
      <c r="G30" s="7" t="s">
        <v>177</v>
      </c>
      <c r="H30" s="23" t="s">
        <v>60</v>
      </c>
      <c r="I30" s="24"/>
      <c r="J30" s="56">
        <v>168.795</v>
      </c>
      <c r="K30" s="73"/>
      <c r="L30" s="66" t="e">
        <f>K30*#REF!</f>
        <v>#REF!</v>
      </c>
    </row>
    <row r="31" spans="1:12" ht="12.75">
      <c r="A31" s="22">
        <v>12</v>
      </c>
      <c r="B31" s="6" t="s">
        <v>4</v>
      </c>
      <c r="D31" s="6" t="s">
        <v>184</v>
      </c>
      <c r="E31" s="7" t="s">
        <v>62</v>
      </c>
      <c r="F31" s="7" t="s">
        <v>63</v>
      </c>
      <c r="G31" s="7" t="s">
        <v>177</v>
      </c>
      <c r="H31" s="23" t="s">
        <v>60</v>
      </c>
      <c r="I31" s="24"/>
      <c r="J31" s="56">
        <v>168.795</v>
      </c>
      <c r="K31" s="73"/>
      <c r="L31" s="66" t="e">
        <f>K31*#REF!</f>
        <v>#REF!</v>
      </c>
    </row>
    <row r="32" spans="1:12" ht="12.75">
      <c r="A32" s="29"/>
      <c r="I32" s="7"/>
      <c r="K32" s="73"/>
      <c r="L32" s="66" t="e">
        <f>K32*#REF!</f>
        <v>#REF!</v>
      </c>
    </row>
    <row r="33" spans="1:12" s="21" customFormat="1" ht="13.5" thickBot="1">
      <c r="A33" s="16"/>
      <c r="B33" s="17" t="s">
        <v>252</v>
      </c>
      <c r="C33" s="17"/>
      <c r="D33" s="18"/>
      <c r="E33" s="18"/>
      <c r="F33" s="18"/>
      <c r="G33" s="18"/>
      <c r="H33" s="18"/>
      <c r="I33" s="28"/>
      <c r="J33" s="55"/>
      <c r="K33" s="74"/>
      <c r="L33" s="66" t="e">
        <f>K33*#REF!</f>
        <v>#REF!</v>
      </c>
    </row>
    <row r="34" spans="1:48" s="27" customFormat="1" ht="13.5" thickTop="1">
      <c r="A34" s="22">
        <v>1</v>
      </c>
      <c r="B34" s="6" t="s">
        <v>118</v>
      </c>
      <c r="C34" s="6"/>
      <c r="D34" s="6" t="s">
        <v>155</v>
      </c>
      <c r="E34" s="7" t="s">
        <v>66</v>
      </c>
      <c r="F34" s="7" t="s">
        <v>5</v>
      </c>
      <c r="G34" s="7" t="s">
        <v>177</v>
      </c>
      <c r="H34" s="23" t="s">
        <v>60</v>
      </c>
      <c r="I34" s="7" t="s">
        <v>160</v>
      </c>
      <c r="J34" s="56">
        <v>284.625</v>
      </c>
      <c r="K34" s="73"/>
      <c r="L34" s="66" t="e">
        <f>K34*#REF!</f>
        <v>#REF!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</row>
    <row r="35" spans="1:75" s="27" customFormat="1" ht="12.75">
      <c r="A35" s="22">
        <v>2</v>
      </c>
      <c r="B35" s="6" t="s">
        <v>71</v>
      </c>
      <c r="C35" s="6"/>
      <c r="D35" s="6" t="s">
        <v>189</v>
      </c>
      <c r="E35" s="7" t="s">
        <v>70</v>
      </c>
      <c r="F35" s="7" t="s">
        <v>5</v>
      </c>
      <c r="G35" s="7" t="s">
        <v>178</v>
      </c>
      <c r="H35" s="26" t="s">
        <v>60</v>
      </c>
      <c r="I35" s="7" t="s">
        <v>169</v>
      </c>
      <c r="J35" s="56">
        <v>284.625</v>
      </c>
      <c r="K35" s="73"/>
      <c r="L35" s="66" t="e">
        <f>K35*#REF!</f>
        <v>#REF!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</row>
    <row r="36" spans="1:12" ht="12.75">
      <c r="A36" s="22">
        <v>3</v>
      </c>
      <c r="B36" s="6" t="s">
        <v>72</v>
      </c>
      <c r="D36" s="6" t="s">
        <v>190</v>
      </c>
      <c r="E36" s="7" t="s">
        <v>69</v>
      </c>
      <c r="F36" s="7" t="s">
        <v>5</v>
      </c>
      <c r="G36" s="7" t="s">
        <v>177</v>
      </c>
      <c r="H36" s="26" t="s">
        <v>60</v>
      </c>
      <c r="I36" s="7" t="s">
        <v>169</v>
      </c>
      <c r="J36" s="56">
        <v>284.625</v>
      </c>
      <c r="K36" s="73"/>
      <c r="L36" s="66" t="e">
        <f>K36*#REF!</f>
        <v>#REF!</v>
      </c>
    </row>
    <row r="37" spans="1:12" ht="12.75">
      <c r="A37" s="22">
        <v>4</v>
      </c>
      <c r="B37" s="6" t="s">
        <v>119</v>
      </c>
      <c r="D37" s="6" t="s">
        <v>189</v>
      </c>
      <c r="E37" s="7" t="s">
        <v>68</v>
      </c>
      <c r="F37" s="7" t="s">
        <v>5</v>
      </c>
      <c r="G37" s="7" t="s">
        <v>177</v>
      </c>
      <c r="H37" s="26" t="s">
        <v>57</v>
      </c>
      <c r="I37" s="7" t="s">
        <v>164</v>
      </c>
      <c r="J37" s="56">
        <v>284.625</v>
      </c>
      <c r="K37" s="73"/>
      <c r="L37" s="66" t="e">
        <f>K37*#REF!</f>
        <v>#REF!</v>
      </c>
    </row>
    <row r="38" spans="1:12" ht="12.75">
      <c r="A38" s="22">
        <v>5</v>
      </c>
      <c r="B38" s="6" t="s">
        <v>120</v>
      </c>
      <c r="D38" s="6" t="s">
        <v>156</v>
      </c>
      <c r="E38" s="7" t="s">
        <v>68</v>
      </c>
      <c r="F38" s="7" t="s">
        <v>5</v>
      </c>
      <c r="G38" s="7" t="s">
        <v>177</v>
      </c>
      <c r="H38" s="26" t="s">
        <v>57</v>
      </c>
      <c r="I38" s="7" t="s">
        <v>164</v>
      </c>
      <c r="J38" s="56">
        <v>284.625</v>
      </c>
      <c r="K38" s="73"/>
      <c r="L38" s="66" t="e">
        <f>K38*#REF!</f>
        <v>#REF!</v>
      </c>
    </row>
    <row r="39" spans="1:12" ht="12.75">
      <c r="A39" s="22">
        <v>6</v>
      </c>
      <c r="B39" s="6" t="s">
        <v>73</v>
      </c>
      <c r="D39" s="6" t="s">
        <v>191</v>
      </c>
      <c r="E39" s="7" t="s">
        <v>62</v>
      </c>
      <c r="F39" s="7" t="s">
        <v>5</v>
      </c>
      <c r="G39" s="7" t="s">
        <v>177</v>
      </c>
      <c r="H39" s="23" t="s">
        <v>60</v>
      </c>
      <c r="I39" s="7" t="s">
        <v>169</v>
      </c>
      <c r="J39" s="56">
        <v>284.625</v>
      </c>
      <c r="K39" s="73"/>
      <c r="L39" s="66" t="e">
        <f>K39*#REF!</f>
        <v>#REF!</v>
      </c>
    </row>
    <row r="40" spans="1:12" ht="12.75">
      <c r="A40" s="22">
        <v>7</v>
      </c>
      <c r="B40" s="6" t="s">
        <v>121</v>
      </c>
      <c r="D40" s="6" t="s">
        <v>192</v>
      </c>
      <c r="E40" s="7" t="s">
        <v>62</v>
      </c>
      <c r="F40" s="7" t="s">
        <v>5</v>
      </c>
      <c r="G40" s="7" t="s">
        <v>177</v>
      </c>
      <c r="H40" s="26" t="s">
        <v>57</v>
      </c>
      <c r="I40" s="7" t="s">
        <v>160</v>
      </c>
      <c r="J40" s="56">
        <v>284.625</v>
      </c>
      <c r="K40" s="73"/>
      <c r="L40" s="66" t="e">
        <f>K40*#REF!</f>
        <v>#REF!</v>
      </c>
    </row>
    <row r="41" spans="1:12" ht="12.75">
      <c r="A41" s="22">
        <v>8</v>
      </c>
      <c r="B41" s="6" t="s">
        <v>122</v>
      </c>
      <c r="D41" s="6" t="s">
        <v>159</v>
      </c>
      <c r="E41" s="7" t="s">
        <v>65</v>
      </c>
      <c r="F41" s="7" t="s">
        <v>5</v>
      </c>
      <c r="G41" s="7" t="s">
        <v>177</v>
      </c>
      <c r="H41" s="23" t="s">
        <v>60</v>
      </c>
      <c r="I41" s="7" t="s">
        <v>164</v>
      </c>
      <c r="J41" s="56">
        <v>284.625</v>
      </c>
      <c r="K41" s="73"/>
      <c r="L41" s="66" t="e">
        <f>K41*#REF!</f>
        <v>#REF!</v>
      </c>
    </row>
    <row r="42" spans="1:12" ht="12.75">
      <c r="A42" s="22">
        <v>9</v>
      </c>
      <c r="B42" s="6" t="s">
        <v>45</v>
      </c>
      <c r="D42" s="6" t="s">
        <v>193</v>
      </c>
      <c r="E42" s="7" t="s">
        <v>69</v>
      </c>
      <c r="F42" s="7" t="s">
        <v>5</v>
      </c>
      <c r="G42" s="7" t="s">
        <v>177</v>
      </c>
      <c r="H42" s="26" t="s">
        <v>57</v>
      </c>
      <c r="I42" s="7" t="s">
        <v>169</v>
      </c>
      <c r="J42" s="56">
        <v>284.625</v>
      </c>
      <c r="K42" s="73"/>
      <c r="L42" s="66" t="e">
        <f>K42*#REF!</f>
        <v>#REF!</v>
      </c>
    </row>
    <row r="43" spans="1:12" ht="12.75">
      <c r="A43" s="22">
        <v>10</v>
      </c>
      <c r="B43" s="6" t="s">
        <v>123</v>
      </c>
      <c r="D43" s="6" t="s">
        <v>168</v>
      </c>
      <c r="E43" s="7" t="s">
        <v>70</v>
      </c>
      <c r="F43" s="7" t="s">
        <v>5</v>
      </c>
      <c r="G43" s="7" t="s">
        <v>177</v>
      </c>
      <c r="H43" s="26" t="s">
        <v>57</v>
      </c>
      <c r="I43" s="7" t="s">
        <v>169</v>
      </c>
      <c r="J43" s="56">
        <v>284.625</v>
      </c>
      <c r="K43" s="73"/>
      <c r="L43" s="66" t="e">
        <f>K43*#REF!</f>
        <v>#REF!</v>
      </c>
    </row>
    <row r="44" spans="1:12" ht="12.75">
      <c r="A44" s="22">
        <v>11</v>
      </c>
      <c r="B44" s="6" t="s">
        <v>46</v>
      </c>
      <c r="D44" s="6" t="s">
        <v>194</v>
      </c>
      <c r="E44" s="7" t="s">
        <v>69</v>
      </c>
      <c r="F44" s="7" t="s">
        <v>5</v>
      </c>
      <c r="G44" s="7" t="s">
        <v>177</v>
      </c>
      <c r="H44" s="26" t="s">
        <v>57</v>
      </c>
      <c r="I44" s="7" t="s">
        <v>169</v>
      </c>
      <c r="J44" s="56">
        <v>284.625</v>
      </c>
      <c r="K44" s="73"/>
      <c r="L44" s="66" t="e">
        <f>K44*#REF!</f>
        <v>#REF!</v>
      </c>
    </row>
    <row r="45" spans="1:12" ht="12.75">
      <c r="A45" s="22">
        <v>12</v>
      </c>
      <c r="B45" s="6" t="s">
        <v>124</v>
      </c>
      <c r="D45" s="6" t="s">
        <v>167</v>
      </c>
      <c r="E45" s="7" t="s">
        <v>62</v>
      </c>
      <c r="F45" s="7" t="s">
        <v>5</v>
      </c>
      <c r="G45" s="7" t="s">
        <v>177</v>
      </c>
      <c r="H45" s="26" t="s">
        <v>57</v>
      </c>
      <c r="I45" s="7" t="s">
        <v>169</v>
      </c>
      <c r="J45" s="56">
        <v>284.625</v>
      </c>
      <c r="K45" s="73"/>
      <c r="L45" s="66" t="e">
        <f>K45*#REF!</f>
        <v>#REF!</v>
      </c>
    </row>
    <row r="46" spans="1:12" ht="12.75">
      <c r="A46" s="29"/>
      <c r="K46" s="73"/>
      <c r="L46" s="66" t="e">
        <f>K46*#REF!</f>
        <v>#REF!</v>
      </c>
    </row>
    <row r="47" spans="1:12" s="21" customFormat="1" ht="13.5" thickBot="1">
      <c r="A47" s="16"/>
      <c r="B47" s="17" t="s">
        <v>253</v>
      </c>
      <c r="C47" s="17"/>
      <c r="D47" s="18"/>
      <c r="E47" s="18"/>
      <c r="F47" s="18"/>
      <c r="G47" s="18"/>
      <c r="H47" s="18"/>
      <c r="I47" s="19"/>
      <c r="J47" s="55"/>
      <c r="K47" s="74"/>
      <c r="L47" s="66" t="e">
        <f>K47*#REF!</f>
        <v>#REF!</v>
      </c>
    </row>
    <row r="48" spans="1:76" s="27" customFormat="1" ht="13.5" thickTop="1">
      <c r="A48" s="22">
        <v>2</v>
      </c>
      <c r="B48" s="6" t="s">
        <v>254</v>
      </c>
      <c r="C48" s="6"/>
      <c r="D48" s="6" t="s">
        <v>186</v>
      </c>
      <c r="E48" s="7" t="s">
        <v>66</v>
      </c>
      <c r="F48" s="7"/>
      <c r="G48" s="7" t="s">
        <v>177</v>
      </c>
      <c r="H48" s="26" t="s">
        <v>57</v>
      </c>
      <c r="I48" s="24"/>
      <c r="J48" s="56">
        <v>284.625</v>
      </c>
      <c r="K48" s="73"/>
      <c r="L48" s="66" t="e">
        <f>K48*#REF!</f>
        <v>#REF!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</row>
    <row r="49" spans="1:76" s="27" customFormat="1" ht="12.75">
      <c r="A49" s="22">
        <v>3</v>
      </c>
      <c r="B49" s="6" t="s">
        <v>6</v>
      </c>
      <c r="C49" s="6"/>
      <c r="D49" s="6" t="s">
        <v>196</v>
      </c>
      <c r="E49" s="7" t="s">
        <v>62</v>
      </c>
      <c r="F49" s="7" t="s">
        <v>7</v>
      </c>
      <c r="G49" s="7" t="s">
        <v>177</v>
      </c>
      <c r="H49" s="23" t="s">
        <v>60</v>
      </c>
      <c r="I49" s="24"/>
      <c r="J49" s="56">
        <v>284.625</v>
      </c>
      <c r="K49" s="73"/>
      <c r="L49" s="66" t="e">
        <f>K49*#REF!</f>
        <v>#REF!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30"/>
      <c r="BV49" s="30"/>
      <c r="BW49" s="30"/>
      <c r="BX49" s="30"/>
    </row>
    <row r="50" spans="1:12" ht="12.75">
      <c r="A50" s="22">
        <v>4</v>
      </c>
      <c r="B50" s="6" t="s">
        <v>8</v>
      </c>
      <c r="D50" s="6" t="s">
        <v>197</v>
      </c>
      <c r="E50" s="7" t="s">
        <v>62</v>
      </c>
      <c r="F50" s="7" t="s">
        <v>125</v>
      </c>
      <c r="G50" s="7" t="s">
        <v>177</v>
      </c>
      <c r="H50" s="26" t="s">
        <v>57</v>
      </c>
      <c r="I50" s="24"/>
      <c r="J50" s="56">
        <v>168.795</v>
      </c>
      <c r="K50" s="73"/>
      <c r="L50" s="66" t="e">
        <f>K50*#REF!</f>
        <v>#REF!</v>
      </c>
    </row>
    <row r="51" spans="1:12" ht="12.75">
      <c r="A51" s="22">
        <v>5</v>
      </c>
      <c r="B51" s="6" t="s">
        <v>103</v>
      </c>
      <c r="D51" s="6" t="s">
        <v>173</v>
      </c>
      <c r="E51" s="7" t="s">
        <v>62</v>
      </c>
      <c r="F51" s="7" t="s">
        <v>126</v>
      </c>
      <c r="G51" s="7" t="s">
        <v>177</v>
      </c>
      <c r="H51" s="26" t="s">
        <v>57</v>
      </c>
      <c r="I51" s="24"/>
      <c r="J51" s="56">
        <v>168.795</v>
      </c>
      <c r="K51" s="73"/>
      <c r="L51" s="66" t="e">
        <f>K51*#REF!</f>
        <v>#REF!</v>
      </c>
    </row>
    <row r="52" spans="1:76" s="27" customFormat="1" ht="12.75">
      <c r="A52" s="22">
        <v>6</v>
      </c>
      <c r="B52" s="6" t="s">
        <v>255</v>
      </c>
      <c r="C52" s="6"/>
      <c r="D52" s="6" t="s">
        <v>159</v>
      </c>
      <c r="E52" s="7" t="s">
        <v>64</v>
      </c>
      <c r="F52" s="7" t="s">
        <v>256</v>
      </c>
      <c r="G52" s="7" t="s">
        <v>177</v>
      </c>
      <c r="H52" s="26" t="s">
        <v>53</v>
      </c>
      <c r="I52" s="24"/>
      <c r="J52" s="56">
        <v>284.625</v>
      </c>
      <c r="K52" s="73"/>
      <c r="L52" s="66" t="e">
        <f>K52*#REF!</f>
        <v>#REF!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</row>
    <row r="53" spans="1:12" ht="12.75">
      <c r="A53" s="22">
        <v>7</v>
      </c>
      <c r="B53" s="6" t="s">
        <v>104</v>
      </c>
      <c r="D53" s="6" t="s">
        <v>198</v>
      </c>
      <c r="E53" s="7" t="s">
        <v>62</v>
      </c>
      <c r="F53" s="7" t="s">
        <v>105</v>
      </c>
      <c r="G53" s="7" t="s">
        <v>177</v>
      </c>
      <c r="H53" s="26" t="s">
        <v>57</v>
      </c>
      <c r="I53" s="24"/>
      <c r="J53" s="56">
        <v>168.795</v>
      </c>
      <c r="K53" s="73"/>
      <c r="L53" s="66" t="e">
        <f>K53*#REF!</f>
        <v>#REF!</v>
      </c>
    </row>
    <row r="54" spans="1:12" ht="12.75">
      <c r="A54" s="22">
        <v>8</v>
      </c>
      <c r="B54" s="6" t="s">
        <v>9</v>
      </c>
      <c r="D54" s="6" t="s">
        <v>199</v>
      </c>
      <c r="E54" s="7" t="s">
        <v>62</v>
      </c>
      <c r="F54" s="7" t="s">
        <v>7</v>
      </c>
      <c r="G54" s="7" t="s">
        <v>177</v>
      </c>
      <c r="H54" s="26" t="s">
        <v>57</v>
      </c>
      <c r="I54" s="24"/>
      <c r="J54" s="56">
        <v>284.625</v>
      </c>
      <c r="K54" s="73"/>
      <c r="L54" s="66" t="e">
        <f>K54*#REF!</f>
        <v>#REF!</v>
      </c>
    </row>
    <row r="55" spans="1:12" ht="12.75">
      <c r="A55" s="22">
        <v>9</v>
      </c>
      <c r="B55" s="6" t="s">
        <v>10</v>
      </c>
      <c r="D55" s="6" t="s">
        <v>200</v>
      </c>
      <c r="E55" s="7" t="s">
        <v>62</v>
      </c>
      <c r="F55" s="7" t="s">
        <v>7</v>
      </c>
      <c r="G55" s="7" t="s">
        <v>177</v>
      </c>
      <c r="H55" s="23" t="s">
        <v>60</v>
      </c>
      <c r="I55" s="24"/>
      <c r="J55" s="56">
        <v>168.795</v>
      </c>
      <c r="K55" s="73"/>
      <c r="L55" s="66" t="e">
        <f>K55*#REF!</f>
        <v>#REF!</v>
      </c>
    </row>
    <row r="56" spans="1:12" ht="12.75">
      <c r="A56" s="22">
        <v>11</v>
      </c>
      <c r="B56" s="6" t="s">
        <v>13</v>
      </c>
      <c r="D56" s="6" t="s">
        <v>198</v>
      </c>
      <c r="E56" s="7" t="s">
        <v>70</v>
      </c>
      <c r="F56" s="7" t="s">
        <v>128</v>
      </c>
      <c r="G56" s="7" t="s">
        <v>177</v>
      </c>
      <c r="H56" s="26" t="s">
        <v>57</v>
      </c>
      <c r="I56" s="24"/>
      <c r="J56" s="56">
        <v>168.795</v>
      </c>
      <c r="K56" s="73"/>
      <c r="L56" s="66" t="e">
        <f>K56*#REF!</f>
        <v>#REF!</v>
      </c>
    </row>
    <row r="57" spans="1:12" ht="12.75">
      <c r="A57" s="22">
        <v>12</v>
      </c>
      <c r="B57" s="6" t="s">
        <v>14</v>
      </c>
      <c r="D57" s="6" t="s">
        <v>202</v>
      </c>
      <c r="E57" s="7" t="s">
        <v>62</v>
      </c>
      <c r="F57" s="7" t="s">
        <v>63</v>
      </c>
      <c r="G57" s="7" t="s">
        <v>177</v>
      </c>
      <c r="H57" s="23" t="s">
        <v>60</v>
      </c>
      <c r="I57" s="24"/>
      <c r="J57" s="56">
        <v>168.795</v>
      </c>
      <c r="K57" s="73"/>
      <c r="L57" s="66" t="e">
        <f>K57*#REF!</f>
        <v>#REF!</v>
      </c>
    </row>
    <row r="58" spans="1:12" ht="12.75">
      <c r="A58" s="22">
        <v>13</v>
      </c>
      <c r="B58" s="6" t="s">
        <v>106</v>
      </c>
      <c r="D58" s="6" t="s">
        <v>155</v>
      </c>
      <c r="E58" s="7" t="s">
        <v>62</v>
      </c>
      <c r="F58" s="7" t="s">
        <v>111</v>
      </c>
      <c r="G58" s="7" t="s">
        <v>177</v>
      </c>
      <c r="H58" s="26" t="s">
        <v>57</v>
      </c>
      <c r="I58" s="24"/>
      <c r="J58" s="56">
        <v>168.795</v>
      </c>
      <c r="K58" s="73"/>
      <c r="L58" s="66" t="e">
        <f>K58*#REF!</f>
        <v>#REF!</v>
      </c>
    </row>
    <row r="59" spans="1:12" ht="12.75">
      <c r="A59" s="22">
        <v>14</v>
      </c>
      <c r="B59" s="6" t="s">
        <v>261</v>
      </c>
      <c r="D59" s="6" t="s">
        <v>155</v>
      </c>
      <c r="E59" s="7" t="s">
        <v>62</v>
      </c>
      <c r="F59" s="7" t="s">
        <v>63</v>
      </c>
      <c r="G59" s="7" t="s">
        <v>177</v>
      </c>
      <c r="H59" s="26" t="s">
        <v>57</v>
      </c>
      <c r="I59" s="24"/>
      <c r="J59" s="56">
        <v>284.625</v>
      </c>
      <c r="K59" s="73"/>
      <c r="L59" s="66" t="e">
        <f>K59*#REF!</f>
        <v>#REF!</v>
      </c>
    </row>
    <row r="60" spans="1:12" ht="12.75">
      <c r="A60" s="22">
        <v>15</v>
      </c>
      <c r="B60" s="6" t="s">
        <v>262</v>
      </c>
      <c r="D60" s="6" t="s">
        <v>263</v>
      </c>
      <c r="E60" s="7" t="s">
        <v>64</v>
      </c>
      <c r="F60" s="7" t="s">
        <v>63</v>
      </c>
      <c r="G60" s="7" t="s">
        <v>177</v>
      </c>
      <c r="H60" s="26" t="s">
        <v>60</v>
      </c>
      <c r="I60" s="24"/>
      <c r="J60" s="56">
        <v>284.625</v>
      </c>
      <c r="K60" s="73"/>
      <c r="L60" s="66" t="e">
        <f>K60*#REF!</f>
        <v>#REF!</v>
      </c>
    </row>
    <row r="61" spans="1:12" ht="12.75">
      <c r="A61" s="22">
        <v>16</v>
      </c>
      <c r="B61" s="6" t="s">
        <v>107</v>
      </c>
      <c r="D61" s="6" t="s">
        <v>204</v>
      </c>
      <c r="E61" s="7" t="s">
        <v>62</v>
      </c>
      <c r="F61" s="7" t="s">
        <v>7</v>
      </c>
      <c r="G61" s="7" t="s">
        <v>177</v>
      </c>
      <c r="H61" s="26" t="s">
        <v>57</v>
      </c>
      <c r="I61" s="24"/>
      <c r="J61" s="56">
        <v>284.625</v>
      </c>
      <c r="K61" s="73"/>
      <c r="L61" s="66" t="e">
        <f>K61*#REF!</f>
        <v>#REF!</v>
      </c>
    </row>
    <row r="62" spans="1:12" ht="12.75">
      <c r="A62" s="22">
        <v>17</v>
      </c>
      <c r="B62" s="6" t="s">
        <v>49</v>
      </c>
      <c r="D62" s="6" t="s">
        <v>205</v>
      </c>
      <c r="E62" s="7" t="s">
        <v>62</v>
      </c>
      <c r="F62" s="7" t="s">
        <v>63</v>
      </c>
      <c r="G62" s="7" t="s">
        <v>177</v>
      </c>
      <c r="H62" s="26" t="s">
        <v>60</v>
      </c>
      <c r="I62" s="24"/>
      <c r="J62" s="56">
        <v>168.795</v>
      </c>
      <c r="K62" s="73"/>
      <c r="L62" s="66" t="e">
        <f>K62*#REF!</f>
        <v>#REF!</v>
      </c>
    </row>
    <row r="63" spans="1:12" ht="12.75">
      <c r="A63" s="22">
        <v>18</v>
      </c>
      <c r="B63" s="6" t="s">
        <v>17</v>
      </c>
      <c r="D63" s="6" t="s">
        <v>206</v>
      </c>
      <c r="E63" s="7" t="s">
        <v>62</v>
      </c>
      <c r="F63" s="7" t="s">
        <v>12</v>
      </c>
      <c r="G63" s="7" t="s">
        <v>177</v>
      </c>
      <c r="H63" s="26" t="s">
        <v>57</v>
      </c>
      <c r="I63" s="24"/>
      <c r="J63" s="56">
        <v>284.625</v>
      </c>
      <c r="K63" s="73"/>
      <c r="L63" s="66" t="e">
        <f>K63*#REF!</f>
        <v>#REF!</v>
      </c>
    </row>
    <row r="64" spans="1:12" ht="12.75">
      <c r="A64" s="22">
        <v>20</v>
      </c>
      <c r="B64" s="6" t="s">
        <v>266</v>
      </c>
      <c r="D64" s="6" t="s">
        <v>267</v>
      </c>
      <c r="E64" s="7" t="s">
        <v>62</v>
      </c>
      <c r="F64" s="7" t="s">
        <v>259</v>
      </c>
      <c r="G64" s="7" t="s">
        <v>177</v>
      </c>
      <c r="H64" s="26" t="s">
        <v>60</v>
      </c>
      <c r="I64" s="24"/>
      <c r="J64" s="56">
        <v>284.625</v>
      </c>
      <c r="K64" s="73"/>
      <c r="L64" s="66" t="e">
        <f>K64*#REF!</f>
        <v>#REF!</v>
      </c>
    </row>
    <row r="65" spans="1:12" ht="12.75">
      <c r="A65" s="22">
        <v>21</v>
      </c>
      <c r="B65" s="6" t="s">
        <v>18</v>
      </c>
      <c r="D65" s="6" t="s">
        <v>208</v>
      </c>
      <c r="E65" s="7" t="s">
        <v>69</v>
      </c>
      <c r="F65" s="7" t="s">
        <v>63</v>
      </c>
      <c r="G65" s="7" t="s">
        <v>177</v>
      </c>
      <c r="H65" s="26" t="s">
        <v>57</v>
      </c>
      <c r="I65" s="24"/>
      <c r="J65" s="56">
        <v>284.625</v>
      </c>
      <c r="K65" s="73"/>
      <c r="L65" s="66" t="e">
        <f>K65*#REF!</f>
        <v>#REF!</v>
      </c>
    </row>
    <row r="66" spans="1:12" ht="12.75">
      <c r="A66" s="22">
        <v>22</v>
      </c>
      <c r="B66" s="6" t="s">
        <v>257</v>
      </c>
      <c r="D66" s="6" t="s">
        <v>258</v>
      </c>
      <c r="E66" s="7" t="s">
        <v>66</v>
      </c>
      <c r="F66" s="7" t="s">
        <v>259</v>
      </c>
      <c r="G66" s="7" t="s">
        <v>260</v>
      </c>
      <c r="H66" s="23" t="s">
        <v>60</v>
      </c>
      <c r="I66" s="31"/>
      <c r="J66" s="56">
        <v>284.625</v>
      </c>
      <c r="K66" s="73"/>
      <c r="L66" s="66" t="e">
        <f>K66*#REF!</f>
        <v>#REF!</v>
      </c>
    </row>
    <row r="67" spans="1:12" ht="12.75">
      <c r="A67" s="22">
        <v>23</v>
      </c>
      <c r="B67" s="6" t="s">
        <v>101</v>
      </c>
      <c r="D67" s="6" t="s">
        <v>168</v>
      </c>
      <c r="E67" s="7" t="s">
        <v>64</v>
      </c>
      <c r="F67" s="7" t="s">
        <v>113</v>
      </c>
      <c r="G67" s="7" t="s">
        <v>177</v>
      </c>
      <c r="H67" s="26" t="s">
        <v>57</v>
      </c>
      <c r="I67" s="24"/>
      <c r="J67" s="56">
        <v>284.625</v>
      </c>
      <c r="K67" s="73"/>
      <c r="L67" s="66" t="e">
        <f>K67*#REF!</f>
        <v>#REF!</v>
      </c>
    </row>
    <row r="68" spans="1:12" ht="12.75">
      <c r="A68" s="22">
        <v>24</v>
      </c>
      <c r="B68" s="6" t="s">
        <v>264</v>
      </c>
      <c r="D68" s="6" t="s">
        <v>265</v>
      </c>
      <c r="E68" s="7" t="s">
        <v>62</v>
      </c>
      <c r="F68" s="7" t="s">
        <v>63</v>
      </c>
      <c r="G68" s="7" t="s">
        <v>177</v>
      </c>
      <c r="H68" s="26" t="s">
        <v>57</v>
      </c>
      <c r="I68" s="24"/>
      <c r="J68" s="56">
        <v>168.795</v>
      </c>
      <c r="K68" s="73"/>
      <c r="L68" s="66" t="e">
        <f>K68*#REF!</f>
        <v>#REF!</v>
      </c>
    </row>
    <row r="69" spans="1:12" ht="12.75">
      <c r="A69" s="22">
        <v>25</v>
      </c>
      <c r="B69" s="6" t="s">
        <v>20</v>
      </c>
      <c r="D69" s="6" t="s">
        <v>202</v>
      </c>
      <c r="E69" s="7" t="s">
        <v>66</v>
      </c>
      <c r="F69" s="7" t="s">
        <v>131</v>
      </c>
      <c r="G69" s="7" t="s">
        <v>177</v>
      </c>
      <c r="H69" s="26" t="s">
        <v>57</v>
      </c>
      <c r="I69" s="24"/>
      <c r="J69" s="56">
        <v>168.795</v>
      </c>
      <c r="K69" s="73"/>
      <c r="L69" s="66" t="e">
        <f>K69*#REF!</f>
        <v>#REF!</v>
      </c>
    </row>
    <row r="70" spans="1:76" s="27" customFormat="1" ht="12.75">
      <c r="A70" s="22">
        <v>26</v>
      </c>
      <c r="B70" s="6" t="s">
        <v>21</v>
      </c>
      <c r="C70" s="6"/>
      <c r="D70" s="6" t="s">
        <v>173</v>
      </c>
      <c r="E70" s="7" t="s">
        <v>64</v>
      </c>
      <c r="F70" s="7" t="s">
        <v>129</v>
      </c>
      <c r="G70" s="7" t="s">
        <v>177</v>
      </c>
      <c r="H70" s="26" t="s">
        <v>57</v>
      </c>
      <c r="I70" s="24"/>
      <c r="J70" s="56">
        <v>168.795</v>
      </c>
      <c r="K70" s="73"/>
      <c r="L70" s="66" t="e">
        <f>K70*#REF!</f>
        <v>#REF!</v>
      </c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30"/>
      <c r="BV70" s="30"/>
      <c r="BW70" s="30"/>
      <c r="BX70" s="30"/>
    </row>
    <row r="71" spans="1:12" ht="12.75">
      <c r="A71" s="22">
        <v>27</v>
      </c>
      <c r="B71" s="6" t="s">
        <v>268</v>
      </c>
      <c r="D71" s="6" t="s">
        <v>269</v>
      </c>
      <c r="E71" s="7" t="s">
        <v>64</v>
      </c>
      <c r="F71" s="7" t="s">
        <v>259</v>
      </c>
      <c r="G71" s="7" t="s">
        <v>177</v>
      </c>
      <c r="H71" s="23" t="s">
        <v>60</v>
      </c>
      <c r="I71" s="24"/>
      <c r="J71" s="56">
        <v>284.625</v>
      </c>
      <c r="K71" s="73"/>
      <c r="L71" s="66" t="e">
        <f>K71*#REF!</f>
        <v>#REF!</v>
      </c>
    </row>
    <row r="72" spans="1:12" ht="12.75">
      <c r="A72" s="22">
        <v>28</v>
      </c>
      <c r="B72" s="6" t="s">
        <v>50</v>
      </c>
      <c r="D72" s="6" t="s">
        <v>211</v>
      </c>
      <c r="E72" s="7" t="s">
        <v>62</v>
      </c>
      <c r="F72" s="7" t="s">
        <v>7</v>
      </c>
      <c r="G72" s="7" t="s">
        <v>177</v>
      </c>
      <c r="H72" s="26"/>
      <c r="I72" s="24"/>
      <c r="J72" s="56">
        <v>284.625</v>
      </c>
      <c r="K72" s="73"/>
      <c r="L72" s="66" t="e">
        <f>K72*#REF!</f>
        <v>#REF!</v>
      </c>
    </row>
    <row r="73" spans="1:12" ht="12.75">
      <c r="A73" s="22">
        <v>29</v>
      </c>
      <c r="B73" s="6" t="s">
        <v>22</v>
      </c>
      <c r="D73" s="6" t="s">
        <v>212</v>
      </c>
      <c r="E73" s="7" t="s">
        <v>64</v>
      </c>
      <c r="F73" s="7" t="s">
        <v>130</v>
      </c>
      <c r="G73" s="7" t="s">
        <v>177</v>
      </c>
      <c r="H73" s="26" t="s">
        <v>57</v>
      </c>
      <c r="I73" s="24"/>
      <c r="J73" s="56">
        <v>168.795</v>
      </c>
      <c r="K73" s="73"/>
      <c r="L73" s="66" t="e">
        <f>K73*#REF!</f>
        <v>#REF!</v>
      </c>
    </row>
    <row r="74" spans="1:12" ht="12.75">
      <c r="A74" s="22">
        <v>30</v>
      </c>
      <c r="B74" s="6" t="s">
        <v>51</v>
      </c>
      <c r="D74" s="6" t="s">
        <v>210</v>
      </c>
      <c r="E74" s="7" t="s">
        <v>62</v>
      </c>
      <c r="F74" s="7" t="s">
        <v>63</v>
      </c>
      <c r="G74" s="7" t="s">
        <v>177</v>
      </c>
      <c r="H74" s="26" t="s">
        <v>57</v>
      </c>
      <c r="I74" s="24"/>
      <c r="J74" s="56">
        <v>168.795</v>
      </c>
      <c r="K74" s="73"/>
      <c r="L74" s="66" t="e">
        <f>K74*#REF!</f>
        <v>#REF!</v>
      </c>
    </row>
    <row r="75" spans="1:12" ht="12.75">
      <c r="A75" s="22">
        <v>31</v>
      </c>
      <c r="B75" s="6" t="s">
        <v>108</v>
      </c>
      <c r="D75" s="6" t="s">
        <v>185</v>
      </c>
      <c r="E75" s="7" t="s">
        <v>62</v>
      </c>
      <c r="F75" s="7" t="s">
        <v>47</v>
      </c>
      <c r="G75" s="7" t="s">
        <v>177</v>
      </c>
      <c r="H75" s="23" t="s">
        <v>53</v>
      </c>
      <c r="I75" s="24"/>
      <c r="J75" s="56">
        <v>168.795</v>
      </c>
      <c r="K75" s="73"/>
      <c r="L75" s="66" t="e">
        <f>K75*#REF!</f>
        <v>#REF!</v>
      </c>
    </row>
    <row r="76" spans="1:12" ht="12.75">
      <c r="A76" s="22">
        <v>32</v>
      </c>
      <c r="B76" s="6" t="s">
        <v>270</v>
      </c>
      <c r="D76" s="6" t="s">
        <v>162</v>
      </c>
      <c r="E76" s="7" t="s">
        <v>59</v>
      </c>
      <c r="F76" s="7" t="s">
        <v>271</v>
      </c>
      <c r="G76" s="7" t="s">
        <v>177</v>
      </c>
      <c r="H76" s="26" t="s">
        <v>57</v>
      </c>
      <c r="I76" s="24"/>
      <c r="J76" s="56">
        <v>284.625</v>
      </c>
      <c r="K76" s="73"/>
      <c r="L76" s="66" t="e">
        <f>K76*#REF!</f>
        <v>#REF!</v>
      </c>
    </row>
    <row r="77" spans="1:12" ht="12.75" customHeight="1">
      <c r="A77" s="22">
        <v>33</v>
      </c>
      <c r="B77" s="6" t="s">
        <v>102</v>
      </c>
      <c r="D77" s="6" t="s">
        <v>213</v>
      </c>
      <c r="E77" s="7" t="s">
        <v>62</v>
      </c>
      <c r="F77" s="7" t="s">
        <v>105</v>
      </c>
      <c r="G77" s="7" t="s">
        <v>177</v>
      </c>
      <c r="H77" s="26" t="s">
        <v>60</v>
      </c>
      <c r="I77" s="24"/>
      <c r="J77" s="56">
        <v>168.795</v>
      </c>
      <c r="K77" s="73"/>
      <c r="L77" s="66" t="e">
        <f>K77*#REF!</f>
        <v>#REF!</v>
      </c>
    </row>
    <row r="78" spans="1:12" ht="12.75">
      <c r="A78" s="22">
        <v>34</v>
      </c>
      <c r="B78" s="6" t="s">
        <v>299</v>
      </c>
      <c r="D78" s="6" t="s">
        <v>198</v>
      </c>
      <c r="E78" s="7" t="s">
        <v>62</v>
      </c>
      <c r="F78" s="7"/>
      <c r="G78" s="7" t="s">
        <v>177</v>
      </c>
      <c r="H78" s="23" t="s">
        <v>60</v>
      </c>
      <c r="I78" s="24"/>
      <c r="J78" s="56">
        <v>284.625</v>
      </c>
      <c r="K78" s="73"/>
      <c r="L78" s="66" t="e">
        <f>K78*#REF!</f>
        <v>#REF!</v>
      </c>
    </row>
    <row r="79" spans="1:12" ht="12.75">
      <c r="A79" s="22"/>
      <c r="G79" s="32"/>
      <c r="I79" s="8"/>
      <c r="K79" s="73"/>
      <c r="L79" s="66" t="e">
        <f>K79*#REF!</f>
        <v>#REF!</v>
      </c>
    </row>
    <row r="80" spans="1:12" s="21" customFormat="1" ht="13.5" thickBot="1">
      <c r="A80" s="16"/>
      <c r="B80" s="17" t="s">
        <v>272</v>
      </c>
      <c r="C80" s="17"/>
      <c r="D80" s="18"/>
      <c r="E80" s="18"/>
      <c r="F80" s="18"/>
      <c r="G80" s="18"/>
      <c r="H80" s="18"/>
      <c r="I80" s="19"/>
      <c r="J80" s="57"/>
      <c r="K80" s="74"/>
      <c r="L80" s="66" t="e">
        <f>K80*#REF!</f>
        <v>#REF!</v>
      </c>
    </row>
    <row r="81" spans="1:74" s="27" customFormat="1" ht="13.5" thickTop="1">
      <c r="A81" s="22">
        <v>1</v>
      </c>
      <c r="B81" s="6" t="s">
        <v>132</v>
      </c>
      <c r="C81" s="6"/>
      <c r="D81" s="6" t="s">
        <v>214</v>
      </c>
      <c r="E81" s="7" t="s">
        <v>133</v>
      </c>
      <c r="F81" s="7" t="s">
        <v>134</v>
      </c>
      <c r="G81" s="7" t="s">
        <v>181</v>
      </c>
      <c r="H81" s="23" t="s">
        <v>57</v>
      </c>
      <c r="I81" s="24"/>
      <c r="J81" s="56">
        <v>168.795</v>
      </c>
      <c r="K81" s="73"/>
      <c r="L81" s="66" t="e">
        <f>K81*#REF!</f>
        <v>#REF!</v>
      </c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</row>
    <row r="82" spans="1:12" ht="12.75">
      <c r="A82" s="22">
        <v>2</v>
      </c>
      <c r="B82" s="6" t="s">
        <v>273</v>
      </c>
      <c r="F82" s="7" t="s">
        <v>63</v>
      </c>
      <c r="G82" s="7"/>
      <c r="H82" s="23"/>
      <c r="I82" s="24"/>
      <c r="J82" s="56">
        <v>168.795</v>
      </c>
      <c r="K82" s="73"/>
      <c r="L82" s="66" t="e">
        <f>K82*#REF!</f>
        <v>#REF!</v>
      </c>
    </row>
    <row r="83" spans="1:12" ht="12.75">
      <c r="A83" s="22">
        <v>3</v>
      </c>
      <c r="B83" s="6" t="s">
        <v>23</v>
      </c>
      <c r="D83" s="6" t="s">
        <v>215</v>
      </c>
      <c r="E83" s="7" t="s">
        <v>65</v>
      </c>
      <c r="F83" s="7" t="s">
        <v>7</v>
      </c>
      <c r="G83" s="7" t="s">
        <v>177</v>
      </c>
      <c r="H83" s="26" t="s">
        <v>57</v>
      </c>
      <c r="I83" s="24"/>
      <c r="J83" s="56">
        <v>284.625</v>
      </c>
      <c r="K83" s="73"/>
      <c r="L83" s="66" t="e">
        <f>K83*#REF!</f>
        <v>#REF!</v>
      </c>
    </row>
    <row r="84" spans="1:12" ht="68.25" customHeight="1">
      <c r="A84" s="22">
        <v>4</v>
      </c>
      <c r="B84" s="6" t="s">
        <v>24</v>
      </c>
      <c r="D84" s="6" t="s">
        <v>155</v>
      </c>
      <c r="E84" s="7" t="s">
        <v>67</v>
      </c>
      <c r="F84" s="7" t="s">
        <v>63</v>
      </c>
      <c r="G84" s="7" t="s">
        <v>177</v>
      </c>
      <c r="H84" s="26" t="s">
        <v>57</v>
      </c>
      <c r="I84" s="24"/>
      <c r="J84" s="56">
        <v>168.795</v>
      </c>
      <c r="K84" s="73"/>
      <c r="L84" s="66" t="e">
        <f>K84*#REF!</f>
        <v>#REF!</v>
      </c>
    </row>
    <row r="85" spans="1:12" ht="25.5" customHeight="1">
      <c r="A85" s="22">
        <v>6</v>
      </c>
      <c r="B85" s="6" t="s">
        <v>274</v>
      </c>
      <c r="D85" s="6" t="s">
        <v>168</v>
      </c>
      <c r="E85" s="7" t="s">
        <v>74</v>
      </c>
      <c r="F85" s="7" t="s">
        <v>271</v>
      </c>
      <c r="G85" s="7" t="s">
        <v>179</v>
      </c>
      <c r="H85" s="26" t="s">
        <v>57</v>
      </c>
      <c r="I85" s="24"/>
      <c r="J85" s="56">
        <v>284.625</v>
      </c>
      <c r="K85" s="73"/>
      <c r="L85" s="66" t="e">
        <f>K85*#REF!</f>
        <v>#REF!</v>
      </c>
    </row>
    <row r="86" spans="1:12" ht="12.75">
      <c r="A86" s="22">
        <v>8</v>
      </c>
      <c r="B86" s="6" t="s">
        <v>25</v>
      </c>
      <c r="D86" s="6" t="s">
        <v>171</v>
      </c>
      <c r="E86" s="7" t="s">
        <v>67</v>
      </c>
      <c r="F86" s="7" t="s">
        <v>63</v>
      </c>
      <c r="G86" s="7" t="s">
        <v>177</v>
      </c>
      <c r="H86" s="26" t="s">
        <v>53</v>
      </c>
      <c r="I86" s="24"/>
      <c r="J86" s="56">
        <v>168.795</v>
      </c>
      <c r="K86" s="73"/>
      <c r="L86" s="66" t="e">
        <f>K86*#REF!</f>
        <v>#REF!</v>
      </c>
    </row>
    <row r="87" spans="1:12" ht="12.75">
      <c r="A87" s="22">
        <v>9</v>
      </c>
      <c r="B87" s="6" t="s">
        <v>76</v>
      </c>
      <c r="D87" s="6" t="s">
        <v>216</v>
      </c>
      <c r="E87" s="7" t="s">
        <v>67</v>
      </c>
      <c r="F87" s="7" t="s">
        <v>135</v>
      </c>
      <c r="G87" s="7" t="s">
        <v>177</v>
      </c>
      <c r="H87" s="26" t="s">
        <v>60</v>
      </c>
      <c r="I87" s="24"/>
      <c r="J87" s="56">
        <v>284.625</v>
      </c>
      <c r="K87" s="73"/>
      <c r="L87" s="66" t="e">
        <f>K87*#REF!</f>
        <v>#REF!</v>
      </c>
    </row>
    <row r="88" spans="1:12" ht="12.75">
      <c r="A88" s="22">
        <v>10</v>
      </c>
      <c r="B88" s="6" t="s">
        <v>77</v>
      </c>
      <c r="D88" s="6" t="s">
        <v>217</v>
      </c>
      <c r="E88" s="7" t="s">
        <v>67</v>
      </c>
      <c r="F88" s="7" t="s">
        <v>136</v>
      </c>
      <c r="G88" s="7" t="s">
        <v>178</v>
      </c>
      <c r="H88" s="26" t="s">
        <v>57</v>
      </c>
      <c r="I88" s="24"/>
      <c r="J88" s="56">
        <v>168.795</v>
      </c>
      <c r="K88" s="73"/>
      <c r="L88" s="66" t="e">
        <f>K88*#REF!</f>
        <v>#REF!</v>
      </c>
    </row>
    <row r="89" spans="1:12" ht="12.75">
      <c r="A89" s="22">
        <v>11</v>
      </c>
      <c r="B89" s="6" t="s">
        <v>137</v>
      </c>
      <c r="D89" s="6" t="s">
        <v>162</v>
      </c>
      <c r="E89" s="7" t="s">
        <v>75</v>
      </c>
      <c r="F89" s="7" t="s">
        <v>7</v>
      </c>
      <c r="G89" s="7" t="s">
        <v>177</v>
      </c>
      <c r="H89" s="23" t="s">
        <v>53</v>
      </c>
      <c r="I89" s="24"/>
      <c r="J89" s="56">
        <v>246.015</v>
      </c>
      <c r="K89" s="73"/>
      <c r="L89" s="66" t="e">
        <f>K89*#REF!</f>
        <v>#REF!</v>
      </c>
    </row>
    <row r="90" spans="1:12" ht="12.75">
      <c r="A90" s="22">
        <v>12</v>
      </c>
      <c r="B90" s="6" t="s">
        <v>78</v>
      </c>
      <c r="D90" s="6" t="s">
        <v>173</v>
      </c>
      <c r="E90" s="7" t="s">
        <v>67</v>
      </c>
      <c r="F90" s="7" t="s">
        <v>7</v>
      </c>
      <c r="G90" s="7" t="s">
        <v>177</v>
      </c>
      <c r="H90" s="26" t="s">
        <v>57</v>
      </c>
      <c r="I90" s="24"/>
      <c r="J90" s="56">
        <v>246.015</v>
      </c>
      <c r="K90" s="73"/>
      <c r="L90" s="66" t="e">
        <f>K90*#REF!</f>
        <v>#REF!</v>
      </c>
    </row>
    <row r="91" spans="1:12" ht="12.75" customHeight="1">
      <c r="A91" s="22">
        <v>13</v>
      </c>
      <c r="B91" s="6" t="s">
        <v>26</v>
      </c>
      <c r="D91" s="6" t="s">
        <v>218</v>
      </c>
      <c r="E91" s="7" t="s">
        <v>67</v>
      </c>
      <c r="F91" s="7" t="s">
        <v>138</v>
      </c>
      <c r="G91" s="7" t="s">
        <v>177</v>
      </c>
      <c r="H91" s="26" t="s">
        <v>57</v>
      </c>
      <c r="I91" s="24"/>
      <c r="J91" s="56">
        <v>168.795</v>
      </c>
      <c r="K91" s="73"/>
      <c r="L91" s="66" t="e">
        <f>K91*#REF!</f>
        <v>#REF!</v>
      </c>
    </row>
    <row r="92" spans="1:12" ht="12.75" customHeight="1">
      <c r="A92" s="22">
        <v>14</v>
      </c>
      <c r="B92" s="6" t="s">
        <v>27</v>
      </c>
      <c r="D92" s="6" t="s">
        <v>219</v>
      </c>
      <c r="E92" s="7" t="s">
        <v>67</v>
      </c>
      <c r="F92" s="7" t="s">
        <v>63</v>
      </c>
      <c r="G92" s="7" t="s">
        <v>177</v>
      </c>
      <c r="H92" s="26" t="s">
        <v>57</v>
      </c>
      <c r="I92" s="24"/>
      <c r="J92" s="56">
        <v>168.795</v>
      </c>
      <c r="K92" s="73"/>
      <c r="L92" s="66" t="e">
        <f>K92*#REF!</f>
        <v>#REF!</v>
      </c>
    </row>
    <row r="93" spans="1:12" ht="12.75">
      <c r="A93" s="22">
        <v>15</v>
      </c>
      <c r="B93" s="6" t="s">
        <v>29</v>
      </c>
      <c r="D93" s="6" t="s">
        <v>220</v>
      </c>
      <c r="E93" s="7" t="s">
        <v>65</v>
      </c>
      <c r="F93" s="7" t="s">
        <v>130</v>
      </c>
      <c r="G93" s="7" t="s">
        <v>177</v>
      </c>
      <c r="H93" s="26" t="s">
        <v>57</v>
      </c>
      <c r="I93" s="24"/>
      <c r="J93" s="56">
        <v>168.795</v>
      </c>
      <c r="K93" s="73"/>
      <c r="L93" s="66" t="e">
        <f>K93*#REF!</f>
        <v>#REF!</v>
      </c>
    </row>
    <row r="94" spans="1:12" ht="12.75">
      <c r="A94" s="22">
        <v>16</v>
      </c>
      <c r="B94" s="6" t="s">
        <v>30</v>
      </c>
      <c r="D94" s="6" t="s">
        <v>201</v>
      </c>
      <c r="E94" s="7" t="s">
        <v>79</v>
      </c>
      <c r="F94" s="7" t="s">
        <v>140</v>
      </c>
      <c r="G94" s="7" t="s">
        <v>181</v>
      </c>
      <c r="H94" s="23" t="s">
        <v>53</v>
      </c>
      <c r="I94" s="24"/>
      <c r="J94" s="56">
        <v>168.795</v>
      </c>
      <c r="K94" s="73"/>
      <c r="L94" s="66" t="e">
        <f>K94*#REF!</f>
        <v>#REF!</v>
      </c>
    </row>
    <row r="95" spans="1:12" ht="12.75">
      <c r="A95" s="22">
        <v>17</v>
      </c>
      <c r="B95" s="6" t="s">
        <v>80</v>
      </c>
      <c r="D95" s="6" t="s">
        <v>173</v>
      </c>
      <c r="E95" s="7" t="s">
        <v>67</v>
      </c>
      <c r="F95" s="7" t="s">
        <v>7</v>
      </c>
      <c r="G95" s="7" t="s">
        <v>177</v>
      </c>
      <c r="H95" s="26" t="s">
        <v>57</v>
      </c>
      <c r="I95" s="24"/>
      <c r="J95" s="56">
        <v>246.015</v>
      </c>
      <c r="K95" s="73"/>
      <c r="L95" s="66" t="e">
        <f>K95*#REF!</f>
        <v>#REF!</v>
      </c>
    </row>
    <row r="96" spans="1:12" ht="12.75">
      <c r="A96" s="22">
        <v>18</v>
      </c>
      <c r="B96" s="6" t="s">
        <v>31</v>
      </c>
      <c r="D96" s="6" t="s">
        <v>167</v>
      </c>
      <c r="E96" s="7" t="s">
        <v>67</v>
      </c>
      <c r="F96" s="7" t="s">
        <v>63</v>
      </c>
      <c r="G96" s="7" t="s">
        <v>178</v>
      </c>
      <c r="H96" s="26" t="s">
        <v>60</v>
      </c>
      <c r="I96" s="24"/>
      <c r="J96" s="56">
        <v>168.795</v>
      </c>
      <c r="K96" s="73"/>
      <c r="L96" s="66" t="e">
        <f>K96*#REF!</f>
        <v>#REF!</v>
      </c>
    </row>
    <row r="97" spans="1:12" ht="12.75">
      <c r="A97" s="22">
        <v>19</v>
      </c>
      <c r="B97" s="6" t="s">
        <v>81</v>
      </c>
      <c r="D97" s="6" t="s">
        <v>161</v>
      </c>
      <c r="E97" s="7" t="s">
        <v>67</v>
      </c>
      <c r="F97" s="7" t="s">
        <v>141</v>
      </c>
      <c r="G97" s="7" t="s">
        <v>178</v>
      </c>
      <c r="H97" s="26" t="s">
        <v>57</v>
      </c>
      <c r="I97" s="24"/>
      <c r="J97" s="56">
        <v>168.795</v>
      </c>
      <c r="K97" s="73"/>
      <c r="L97" s="66" t="e">
        <f>K97*#REF!</f>
        <v>#REF!</v>
      </c>
    </row>
    <row r="98" spans="1:12" ht="12.75">
      <c r="A98" s="22">
        <v>20</v>
      </c>
      <c r="B98" s="6" t="s">
        <v>109</v>
      </c>
      <c r="D98" s="6" t="s">
        <v>168</v>
      </c>
      <c r="E98" s="7" t="s">
        <v>74</v>
      </c>
      <c r="F98" s="7" t="s">
        <v>110</v>
      </c>
      <c r="G98" s="7" t="s">
        <v>179</v>
      </c>
      <c r="H98" s="26" t="s">
        <v>57</v>
      </c>
      <c r="I98" s="24"/>
      <c r="J98" s="56">
        <v>168.795</v>
      </c>
      <c r="K98" s="73"/>
      <c r="L98" s="66" t="e">
        <f>K98*#REF!</f>
        <v>#REF!</v>
      </c>
    </row>
    <row r="99" spans="1:12" ht="12.75">
      <c r="A99" s="22"/>
      <c r="G99" s="32"/>
      <c r="I99" s="8"/>
      <c r="K99" s="73"/>
      <c r="L99" s="66" t="e">
        <f>K99*#REF!</f>
        <v>#REF!</v>
      </c>
    </row>
    <row r="100" spans="1:12" s="21" customFormat="1" ht="13.5" thickBot="1">
      <c r="A100" s="16"/>
      <c r="B100" s="17" t="s">
        <v>275</v>
      </c>
      <c r="C100" s="17"/>
      <c r="D100" s="18"/>
      <c r="E100" s="18"/>
      <c r="F100" s="18"/>
      <c r="G100" s="18"/>
      <c r="H100" s="18"/>
      <c r="I100" s="19"/>
      <c r="J100" s="57"/>
      <c r="K100" s="74"/>
      <c r="L100" s="66" t="e">
        <f>K100*#REF!</f>
        <v>#REF!</v>
      </c>
    </row>
    <row r="101" spans="1:12" ht="13.5" thickTop="1">
      <c r="A101" s="22">
        <v>2</v>
      </c>
      <c r="B101" s="6" t="s">
        <v>32</v>
      </c>
      <c r="D101" s="6" t="s">
        <v>161</v>
      </c>
      <c r="E101" s="7" t="s">
        <v>69</v>
      </c>
      <c r="F101" s="7" t="s">
        <v>16</v>
      </c>
      <c r="G101" s="7" t="s">
        <v>178</v>
      </c>
      <c r="H101" s="23" t="s">
        <v>60</v>
      </c>
      <c r="I101" s="24"/>
      <c r="J101" s="56">
        <v>168.795</v>
      </c>
      <c r="K101" s="73"/>
      <c r="L101" s="66" t="e">
        <f>K101*#REF!</f>
        <v>#REF!</v>
      </c>
    </row>
    <row r="102" spans="1:12" ht="12.75">
      <c r="A102" s="22">
        <v>4</v>
      </c>
      <c r="B102" s="6" t="s">
        <v>33</v>
      </c>
      <c r="D102" s="6" t="s">
        <v>221</v>
      </c>
      <c r="E102" s="7" t="s">
        <v>69</v>
      </c>
      <c r="F102" s="7" t="s">
        <v>127</v>
      </c>
      <c r="G102" s="7" t="s">
        <v>177</v>
      </c>
      <c r="H102" s="26" t="s">
        <v>57</v>
      </c>
      <c r="I102" s="24"/>
      <c r="J102" s="56">
        <v>168.795</v>
      </c>
      <c r="K102" s="73"/>
      <c r="L102" s="66" t="e">
        <f>K102*#REF!</f>
        <v>#REF!</v>
      </c>
    </row>
    <row r="103" spans="1:12" ht="12.75">
      <c r="A103" s="22">
        <v>5</v>
      </c>
      <c r="B103" s="6" t="s">
        <v>142</v>
      </c>
      <c r="D103" s="6" t="s">
        <v>222</v>
      </c>
      <c r="E103" s="7" t="s">
        <v>143</v>
      </c>
      <c r="F103" s="7" t="s">
        <v>144</v>
      </c>
      <c r="G103" s="7" t="s">
        <v>178</v>
      </c>
      <c r="H103" s="26" t="s">
        <v>60</v>
      </c>
      <c r="I103" s="24"/>
      <c r="J103" s="56">
        <v>168.795</v>
      </c>
      <c r="K103" s="73"/>
      <c r="L103" s="66" t="e">
        <f>K103*#REF!</f>
        <v>#REF!</v>
      </c>
    </row>
    <row r="104" spans="1:12" ht="12.75">
      <c r="A104" s="22">
        <v>8</v>
      </c>
      <c r="B104" s="6" t="s">
        <v>34</v>
      </c>
      <c r="D104" s="6" t="s">
        <v>224</v>
      </c>
      <c r="E104" s="7" t="s">
        <v>69</v>
      </c>
      <c r="F104" s="7" t="s">
        <v>16</v>
      </c>
      <c r="G104" s="7" t="s">
        <v>177</v>
      </c>
      <c r="H104" s="26" t="s">
        <v>57</v>
      </c>
      <c r="I104" s="24"/>
      <c r="J104" s="56">
        <v>168.795</v>
      </c>
      <c r="K104" s="73"/>
      <c r="L104" s="66" t="e">
        <f>K104*#REF!</f>
        <v>#REF!</v>
      </c>
    </row>
    <row r="105" spans="1:12" ht="12.75">
      <c r="A105" s="22"/>
      <c r="G105" s="32"/>
      <c r="I105" s="8"/>
      <c r="K105" s="73"/>
      <c r="L105" s="66" t="e">
        <f>K105*#REF!</f>
        <v>#REF!</v>
      </c>
    </row>
    <row r="106" spans="1:12" s="21" customFormat="1" ht="13.5" thickBot="1">
      <c r="A106" s="16"/>
      <c r="B106" s="17" t="s">
        <v>278</v>
      </c>
      <c r="C106" s="17"/>
      <c r="D106" s="18"/>
      <c r="E106" s="18"/>
      <c r="F106" s="18"/>
      <c r="G106" s="18"/>
      <c r="H106" s="18"/>
      <c r="I106" s="19"/>
      <c r="J106" s="57"/>
      <c r="K106" s="74"/>
      <c r="L106" s="66" t="e">
        <f>K106*#REF!</f>
        <v>#REF!</v>
      </c>
    </row>
    <row r="107" spans="1:12" ht="13.5" thickTop="1">
      <c r="A107" s="22">
        <v>1</v>
      </c>
      <c r="B107" s="6" t="s">
        <v>145</v>
      </c>
      <c r="D107" s="6" t="s">
        <v>226</v>
      </c>
      <c r="E107" s="7" t="s">
        <v>59</v>
      </c>
      <c r="F107" s="7" t="s">
        <v>11</v>
      </c>
      <c r="G107" s="7" t="s">
        <v>178</v>
      </c>
      <c r="H107" s="23" t="s">
        <v>60</v>
      </c>
      <c r="I107" s="7" t="s">
        <v>158</v>
      </c>
      <c r="J107" s="56">
        <v>284.625</v>
      </c>
      <c r="K107" s="73"/>
      <c r="L107" s="66" t="e">
        <f>K107*#REF!</f>
        <v>#REF!</v>
      </c>
    </row>
    <row r="108" spans="1:76" s="27" customFormat="1" ht="12.75">
      <c r="A108" s="22">
        <v>2</v>
      </c>
      <c r="B108" s="6" t="s">
        <v>146</v>
      </c>
      <c r="C108" s="6"/>
      <c r="D108" s="6" t="s">
        <v>173</v>
      </c>
      <c r="E108" s="7" t="s">
        <v>59</v>
      </c>
      <c r="F108" s="7" t="s">
        <v>11</v>
      </c>
      <c r="G108" s="7" t="s">
        <v>178</v>
      </c>
      <c r="H108" s="23" t="s">
        <v>60</v>
      </c>
      <c r="I108" s="7" t="s">
        <v>158</v>
      </c>
      <c r="J108" s="56">
        <v>284.625</v>
      </c>
      <c r="K108" s="73"/>
      <c r="L108" s="66" t="e">
        <f>K108*#REF!</f>
        <v>#REF!</v>
      </c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</row>
    <row r="109" spans="1:76" s="27" customFormat="1" ht="12.75">
      <c r="A109" s="22">
        <v>3</v>
      </c>
      <c r="B109" s="6" t="s">
        <v>147</v>
      </c>
      <c r="C109" s="6"/>
      <c r="D109" s="6" t="s">
        <v>227</v>
      </c>
      <c r="E109" s="7" t="s">
        <v>59</v>
      </c>
      <c r="F109" s="7" t="s">
        <v>11</v>
      </c>
      <c r="G109" s="7" t="s">
        <v>178</v>
      </c>
      <c r="H109" s="23" t="s">
        <v>60</v>
      </c>
      <c r="I109" s="7" t="s">
        <v>158</v>
      </c>
      <c r="J109" s="56">
        <v>284.625</v>
      </c>
      <c r="K109" s="73"/>
      <c r="L109" s="66" t="e">
        <f>K109*#REF!</f>
        <v>#REF!</v>
      </c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</row>
    <row r="110" spans="1:12" ht="12.75">
      <c r="A110" s="22">
        <v>4</v>
      </c>
      <c r="B110" s="6" t="s">
        <v>82</v>
      </c>
      <c r="D110" s="6" t="s">
        <v>225</v>
      </c>
      <c r="E110" s="7" t="s">
        <v>59</v>
      </c>
      <c r="F110" s="7" t="s">
        <v>11</v>
      </c>
      <c r="G110" s="7" t="s">
        <v>178</v>
      </c>
      <c r="H110" s="26" t="s">
        <v>60</v>
      </c>
      <c r="I110" s="7" t="s">
        <v>158</v>
      </c>
      <c r="J110" s="56">
        <v>284.625</v>
      </c>
      <c r="K110" s="73"/>
      <c r="L110" s="66" t="e">
        <f>K110*#REF!</f>
        <v>#REF!</v>
      </c>
    </row>
    <row r="111" spans="1:12" ht="12.75">
      <c r="A111" s="22">
        <v>5</v>
      </c>
      <c r="B111" s="6" t="s">
        <v>277</v>
      </c>
      <c r="D111" s="6" t="s">
        <v>276</v>
      </c>
      <c r="E111" s="7" t="s">
        <v>59</v>
      </c>
      <c r="F111" s="7" t="s">
        <v>11</v>
      </c>
      <c r="G111" s="7" t="s">
        <v>178</v>
      </c>
      <c r="H111" s="26" t="s">
        <v>60</v>
      </c>
      <c r="I111" s="7" t="s">
        <v>158</v>
      </c>
      <c r="J111" s="56">
        <v>284.625</v>
      </c>
      <c r="K111" s="73"/>
      <c r="L111" s="66" t="e">
        <f>K111*#REF!</f>
        <v>#REF!</v>
      </c>
    </row>
    <row r="112" spans="1:12" ht="12.75">
      <c r="A112" s="22">
        <v>6</v>
      </c>
      <c r="B112" s="6" t="s">
        <v>83</v>
      </c>
      <c r="D112" s="6" t="s">
        <v>187</v>
      </c>
      <c r="E112" s="7" t="s">
        <v>59</v>
      </c>
      <c r="F112" s="7" t="s">
        <v>11</v>
      </c>
      <c r="G112" s="7" t="s">
        <v>178</v>
      </c>
      <c r="H112" s="26" t="s">
        <v>60</v>
      </c>
      <c r="I112" s="7" t="s">
        <v>158</v>
      </c>
      <c r="J112" s="56">
        <v>284.625</v>
      </c>
      <c r="K112" s="73"/>
      <c r="L112" s="66" t="e">
        <f>K112*#REF!</f>
        <v>#REF!</v>
      </c>
    </row>
    <row r="113" spans="1:12" ht="12.75">
      <c r="A113" s="22">
        <v>7</v>
      </c>
      <c r="B113" s="6" t="s">
        <v>84</v>
      </c>
      <c r="D113" s="6" t="s">
        <v>195</v>
      </c>
      <c r="E113" s="7" t="s">
        <v>59</v>
      </c>
      <c r="F113" s="7" t="s">
        <v>11</v>
      </c>
      <c r="G113" s="7" t="s">
        <v>178</v>
      </c>
      <c r="H113" s="26" t="s">
        <v>60</v>
      </c>
      <c r="I113" s="7" t="s">
        <v>158</v>
      </c>
      <c r="J113" s="56">
        <v>284.625</v>
      </c>
      <c r="K113" s="73"/>
      <c r="L113" s="66" t="e">
        <f>K113*#REF!</f>
        <v>#REF!</v>
      </c>
    </row>
    <row r="114" spans="1:12" ht="12.75">
      <c r="A114" s="22">
        <v>8</v>
      </c>
      <c r="B114" s="6" t="s">
        <v>85</v>
      </c>
      <c r="D114" s="6" t="s">
        <v>187</v>
      </c>
      <c r="E114" s="7" t="s">
        <v>59</v>
      </c>
      <c r="F114" s="7" t="s">
        <v>11</v>
      </c>
      <c r="G114" s="7" t="s">
        <v>178</v>
      </c>
      <c r="H114" s="26" t="s">
        <v>60</v>
      </c>
      <c r="I114" s="7" t="s">
        <v>158</v>
      </c>
      <c r="J114" s="56">
        <v>284.625</v>
      </c>
      <c r="K114" s="73"/>
      <c r="L114" s="66" t="e">
        <f>K114*#REF!</f>
        <v>#REF!</v>
      </c>
    </row>
    <row r="115" spans="1:12" ht="12.75">
      <c r="A115" s="22">
        <v>9</v>
      </c>
      <c r="B115" s="6" t="s">
        <v>148</v>
      </c>
      <c r="D115" s="6" t="s">
        <v>159</v>
      </c>
      <c r="E115" s="7" t="s">
        <v>59</v>
      </c>
      <c r="F115" s="7" t="s">
        <v>11</v>
      </c>
      <c r="G115" s="7" t="s">
        <v>178</v>
      </c>
      <c r="H115" s="23" t="s">
        <v>60</v>
      </c>
      <c r="I115" s="7" t="s">
        <v>158</v>
      </c>
      <c r="J115" s="56">
        <v>284.625</v>
      </c>
      <c r="K115" s="73"/>
      <c r="L115" s="66" t="e">
        <f>K115*#REF!</f>
        <v>#REF!</v>
      </c>
    </row>
    <row r="116" spans="1:12" ht="12.75">
      <c r="A116" s="22">
        <v>10</v>
      </c>
      <c r="B116" s="6" t="s">
        <v>149</v>
      </c>
      <c r="D116" s="6" t="s">
        <v>186</v>
      </c>
      <c r="E116" s="7" t="s">
        <v>59</v>
      </c>
      <c r="F116" s="7" t="s">
        <v>11</v>
      </c>
      <c r="G116" s="7" t="s">
        <v>178</v>
      </c>
      <c r="H116" s="23" t="s">
        <v>60</v>
      </c>
      <c r="I116" s="7" t="s">
        <v>158</v>
      </c>
      <c r="J116" s="56">
        <v>284.625</v>
      </c>
      <c r="K116" s="73"/>
      <c r="L116" s="66" t="e">
        <f>K116*#REF!</f>
        <v>#REF!</v>
      </c>
    </row>
    <row r="117" spans="1:12" ht="12.75">
      <c r="A117" s="22">
        <v>11</v>
      </c>
      <c r="B117" s="6" t="s">
        <v>150</v>
      </c>
      <c r="D117" s="6" t="s">
        <v>228</v>
      </c>
      <c r="E117" s="7" t="s">
        <v>59</v>
      </c>
      <c r="F117" s="7" t="s">
        <v>11</v>
      </c>
      <c r="G117" s="7" t="s">
        <v>178</v>
      </c>
      <c r="H117" s="26" t="s">
        <v>60</v>
      </c>
      <c r="I117" s="7" t="s">
        <v>158</v>
      </c>
      <c r="J117" s="56">
        <v>284.625</v>
      </c>
      <c r="K117" s="73"/>
      <c r="L117" s="66" t="e">
        <f>K117*#REF!</f>
        <v>#REF!</v>
      </c>
    </row>
    <row r="118" spans="1:12" ht="12.75">
      <c r="A118" s="22"/>
      <c r="G118" s="32"/>
      <c r="I118" s="8"/>
      <c r="K118" s="73"/>
      <c r="L118" s="66" t="e">
        <f>K118*#REF!</f>
        <v>#REF!</v>
      </c>
    </row>
    <row r="119" spans="1:12" s="21" customFormat="1" ht="13.5" thickBot="1">
      <c r="A119" s="16"/>
      <c r="B119" s="17" t="s">
        <v>279</v>
      </c>
      <c r="C119" s="17"/>
      <c r="D119" s="18"/>
      <c r="E119" s="18"/>
      <c r="F119" s="18"/>
      <c r="G119" s="18"/>
      <c r="H119" s="18"/>
      <c r="I119" s="28"/>
      <c r="J119" s="57"/>
      <c r="K119" s="74"/>
      <c r="L119" s="66" t="e">
        <f>K119*#REF!</f>
        <v>#REF!</v>
      </c>
    </row>
    <row r="120" spans="1:12" ht="13.5" thickTop="1">
      <c r="A120" s="22"/>
      <c r="G120" s="32"/>
      <c r="I120" s="8"/>
      <c r="K120" s="73"/>
      <c r="L120" s="66" t="e">
        <f>K120*#REF!</f>
        <v>#REF!</v>
      </c>
    </row>
    <row r="121" spans="1:12" s="21" customFormat="1" ht="13.5" thickBot="1">
      <c r="A121" s="16"/>
      <c r="B121" s="17" t="s">
        <v>280</v>
      </c>
      <c r="C121" s="17"/>
      <c r="D121" s="18"/>
      <c r="E121" s="18"/>
      <c r="F121" s="18"/>
      <c r="G121" s="18"/>
      <c r="H121" s="18"/>
      <c r="I121" s="19"/>
      <c r="J121" s="57"/>
      <c r="K121" s="74"/>
      <c r="L121" s="66" t="e">
        <f>K121*#REF!</f>
        <v>#REF!</v>
      </c>
    </row>
    <row r="122" spans="1:12" ht="12.75" customHeight="1" thickTop="1">
      <c r="A122" s="22">
        <v>2</v>
      </c>
      <c r="B122" s="6" t="s">
        <v>36</v>
      </c>
      <c r="D122" s="6" t="s">
        <v>229</v>
      </c>
      <c r="E122" s="7" t="s">
        <v>62</v>
      </c>
      <c r="F122" s="7" t="s">
        <v>112</v>
      </c>
      <c r="G122" s="7" t="s">
        <v>177</v>
      </c>
      <c r="H122" s="26" t="s">
        <v>57</v>
      </c>
      <c r="J122" s="56">
        <v>218.295</v>
      </c>
      <c r="K122" s="73"/>
      <c r="L122" s="66" t="e">
        <f>K122*#REF!</f>
        <v>#REF!</v>
      </c>
    </row>
    <row r="123" spans="1:12" ht="12.75">
      <c r="A123" s="22">
        <v>3</v>
      </c>
      <c r="B123" s="6" t="s">
        <v>37</v>
      </c>
      <c r="D123" s="6" t="s">
        <v>162</v>
      </c>
      <c r="E123" s="7" t="s">
        <v>62</v>
      </c>
      <c r="F123" s="7" t="s">
        <v>112</v>
      </c>
      <c r="G123" s="7" t="s">
        <v>177</v>
      </c>
      <c r="H123" s="26" t="s">
        <v>57</v>
      </c>
      <c r="J123" s="56">
        <v>267.795</v>
      </c>
      <c r="K123" s="73"/>
      <c r="L123" s="66" t="e">
        <f>K123*#REF!</f>
        <v>#REF!</v>
      </c>
    </row>
    <row r="124" spans="1:12" ht="12.75">
      <c r="A124" s="22"/>
      <c r="G124" s="32"/>
      <c r="I124" s="8"/>
      <c r="K124" s="73"/>
      <c r="L124" s="66" t="e">
        <f>K124*#REF!</f>
        <v>#REF!</v>
      </c>
    </row>
    <row r="125" spans="1:12" s="21" customFormat="1" ht="13.5" thickBot="1">
      <c r="A125" s="16"/>
      <c r="B125" s="17" t="s">
        <v>281</v>
      </c>
      <c r="C125" s="17"/>
      <c r="D125" s="18"/>
      <c r="E125" s="18"/>
      <c r="F125" s="18"/>
      <c r="G125" s="18"/>
      <c r="H125" s="18"/>
      <c r="I125" s="19"/>
      <c r="J125" s="57"/>
      <c r="K125" s="74"/>
      <c r="L125" s="66" t="e">
        <f>K125*#REF!</f>
        <v>#REF!</v>
      </c>
    </row>
    <row r="126" spans="1:12" ht="13.5" thickTop="1">
      <c r="A126" s="22">
        <v>2</v>
      </c>
      <c r="B126" s="6" t="s">
        <v>94</v>
      </c>
      <c r="D126" s="6" t="s">
        <v>167</v>
      </c>
      <c r="E126" s="7" t="s">
        <v>61</v>
      </c>
      <c r="F126" s="7" t="s">
        <v>7</v>
      </c>
      <c r="G126" s="7" t="s">
        <v>177</v>
      </c>
      <c r="H126" s="23" t="s">
        <v>60</v>
      </c>
      <c r="I126" s="24"/>
      <c r="J126" s="56">
        <v>284.625</v>
      </c>
      <c r="K126" s="73"/>
      <c r="L126" s="66" t="e">
        <f>K126*#REF!</f>
        <v>#REF!</v>
      </c>
    </row>
    <row r="127" spans="1:12" ht="12.75">
      <c r="A127" s="22"/>
      <c r="G127" s="32"/>
      <c r="I127" s="8"/>
      <c r="K127" s="73"/>
      <c r="L127" s="66" t="e">
        <f>K127*#REF!</f>
        <v>#REF!</v>
      </c>
    </row>
    <row r="128" spans="1:12" s="21" customFormat="1" ht="13.5" thickBot="1">
      <c r="A128" s="16"/>
      <c r="B128" s="17" t="s">
        <v>282</v>
      </c>
      <c r="C128" s="17"/>
      <c r="D128" s="18"/>
      <c r="E128" s="18"/>
      <c r="F128" s="18"/>
      <c r="G128" s="18"/>
      <c r="H128" s="18"/>
      <c r="I128" s="19"/>
      <c r="J128" s="57"/>
      <c r="K128" s="74"/>
      <c r="L128" s="66" t="e">
        <f>K128*#REF!</f>
        <v>#REF!</v>
      </c>
    </row>
    <row r="129" spans="1:12" ht="13.5" thickTop="1">
      <c r="A129" s="22">
        <v>1</v>
      </c>
      <c r="B129" s="6" t="s">
        <v>38</v>
      </c>
      <c r="D129" s="6" t="s">
        <v>231</v>
      </c>
      <c r="E129" s="7" t="s">
        <v>70</v>
      </c>
      <c r="F129" s="7" t="s">
        <v>11</v>
      </c>
      <c r="G129" s="7" t="s">
        <v>177</v>
      </c>
      <c r="H129" s="26" t="s">
        <v>57</v>
      </c>
      <c r="I129" s="24"/>
      <c r="J129" s="56">
        <v>284.625</v>
      </c>
      <c r="K129" s="73"/>
      <c r="L129" s="66" t="e">
        <f>K129*#REF!</f>
        <v>#REF!</v>
      </c>
    </row>
    <row r="130" spans="1:12" ht="12.75">
      <c r="A130" s="22">
        <v>2</v>
      </c>
      <c r="B130" s="6" t="s">
        <v>39</v>
      </c>
      <c r="D130" s="6" t="s">
        <v>163</v>
      </c>
      <c r="E130" s="7" t="s">
        <v>88</v>
      </c>
      <c r="F130" s="7" t="s">
        <v>12</v>
      </c>
      <c r="G130" s="7" t="s">
        <v>181</v>
      </c>
      <c r="H130" s="26" t="s">
        <v>57</v>
      </c>
      <c r="I130" s="24"/>
      <c r="J130" s="56">
        <v>284.625</v>
      </c>
      <c r="K130" s="73"/>
      <c r="L130" s="66" t="e">
        <f>K130*#REF!</f>
        <v>#REF!</v>
      </c>
    </row>
    <row r="131" spans="1:12" ht="12.75">
      <c r="A131" s="22">
        <v>3</v>
      </c>
      <c r="B131" s="6" t="s">
        <v>99</v>
      </c>
      <c r="D131" s="6" t="s">
        <v>162</v>
      </c>
      <c r="E131" s="7" t="s">
        <v>88</v>
      </c>
      <c r="F131" s="33" t="s">
        <v>151</v>
      </c>
      <c r="G131" s="7" t="s">
        <v>178</v>
      </c>
      <c r="H131" s="26" t="s">
        <v>57</v>
      </c>
      <c r="I131" s="24"/>
      <c r="J131" s="56">
        <v>168.795</v>
      </c>
      <c r="K131" s="73"/>
      <c r="L131" s="66" t="e">
        <f>K131*#REF!</f>
        <v>#REF!</v>
      </c>
    </row>
    <row r="132" spans="1:12" ht="12.75">
      <c r="A132" s="22">
        <v>4</v>
      </c>
      <c r="B132" s="6" t="s">
        <v>95</v>
      </c>
      <c r="D132" s="34" t="s">
        <v>168</v>
      </c>
      <c r="E132" s="7" t="s">
        <v>88</v>
      </c>
      <c r="F132" s="7" t="s">
        <v>11</v>
      </c>
      <c r="G132" s="7" t="s">
        <v>179</v>
      </c>
      <c r="H132" s="26" t="s">
        <v>57</v>
      </c>
      <c r="I132" s="24"/>
      <c r="J132" s="56">
        <v>284.625</v>
      </c>
      <c r="K132" s="73"/>
      <c r="L132" s="66" t="e">
        <f>K132*#REF!</f>
        <v>#REF!</v>
      </c>
    </row>
    <row r="133" spans="1:12" ht="12.75">
      <c r="A133" s="22">
        <v>5</v>
      </c>
      <c r="B133" s="6" t="s">
        <v>283</v>
      </c>
      <c r="D133" s="6" t="s">
        <v>230</v>
      </c>
      <c r="E133" s="7" t="s">
        <v>52</v>
      </c>
      <c r="F133" s="7" t="s">
        <v>11</v>
      </c>
      <c r="G133" s="7" t="s">
        <v>177</v>
      </c>
      <c r="H133" s="26" t="s">
        <v>57</v>
      </c>
      <c r="I133" s="24"/>
      <c r="J133" s="56">
        <v>284.625</v>
      </c>
      <c r="K133" s="73"/>
      <c r="L133" s="66" t="e">
        <f>K133*#REF!</f>
        <v>#REF!</v>
      </c>
    </row>
    <row r="134" spans="1:12" ht="12.75">
      <c r="A134" s="22">
        <v>7</v>
      </c>
      <c r="B134" s="6" t="s">
        <v>284</v>
      </c>
      <c r="D134" s="6" t="s">
        <v>184</v>
      </c>
      <c r="E134" s="7" t="s">
        <v>88</v>
      </c>
      <c r="F134" s="7" t="s">
        <v>152</v>
      </c>
      <c r="G134" s="7" t="s">
        <v>177</v>
      </c>
      <c r="H134" s="26" t="s">
        <v>57</v>
      </c>
      <c r="I134" s="24"/>
      <c r="J134" s="56">
        <v>284.625</v>
      </c>
      <c r="K134" s="73"/>
      <c r="L134" s="66" t="e">
        <f>K134*#REF!</f>
        <v>#REF!</v>
      </c>
    </row>
    <row r="135" spans="1:12" ht="12.75">
      <c r="A135" s="22">
        <v>8</v>
      </c>
      <c r="B135" s="6" t="s">
        <v>40</v>
      </c>
      <c r="D135" s="6" t="s">
        <v>162</v>
      </c>
      <c r="E135" s="7" t="s">
        <v>88</v>
      </c>
      <c r="F135" s="7" t="s">
        <v>12</v>
      </c>
      <c r="G135" s="7" t="s">
        <v>181</v>
      </c>
      <c r="H135" s="26" t="s">
        <v>57</v>
      </c>
      <c r="I135" s="24"/>
      <c r="J135" s="56">
        <v>284.625</v>
      </c>
      <c r="K135" s="73"/>
      <c r="L135" s="66" t="e">
        <f>K135*#REF!</f>
        <v>#REF!</v>
      </c>
    </row>
    <row r="136" spans="1:12" ht="12.75">
      <c r="A136" s="22">
        <v>10</v>
      </c>
      <c r="B136" s="6" t="s">
        <v>91</v>
      </c>
      <c r="D136" s="6" t="s">
        <v>162</v>
      </c>
      <c r="E136" s="7" t="s">
        <v>88</v>
      </c>
      <c r="F136" s="7" t="s">
        <v>7</v>
      </c>
      <c r="G136" s="7" t="s">
        <v>181</v>
      </c>
      <c r="H136" s="26" t="s">
        <v>57</v>
      </c>
      <c r="I136" s="24"/>
      <c r="J136" s="56">
        <v>284.625</v>
      </c>
      <c r="K136" s="73"/>
      <c r="L136" s="66" t="e">
        <f>K136*#REF!</f>
        <v>#REF!</v>
      </c>
    </row>
    <row r="137" spans="1:12" ht="12.75">
      <c r="A137" s="22">
        <v>11</v>
      </c>
      <c r="B137" s="6" t="s">
        <v>92</v>
      </c>
      <c r="D137" s="6" t="s">
        <v>161</v>
      </c>
      <c r="E137" s="7" t="s">
        <v>88</v>
      </c>
      <c r="F137" s="33" t="s">
        <v>154</v>
      </c>
      <c r="G137" s="7" t="s">
        <v>177</v>
      </c>
      <c r="H137" s="26" t="s">
        <v>57</v>
      </c>
      <c r="I137" s="24"/>
      <c r="J137" s="56">
        <v>168.795</v>
      </c>
      <c r="K137" s="73"/>
      <c r="L137" s="66" t="e">
        <f>K137*#REF!</f>
        <v>#REF!</v>
      </c>
    </row>
    <row r="138" spans="1:12" ht="12.75">
      <c r="A138" s="22">
        <v>12</v>
      </c>
      <c r="B138" s="6" t="s">
        <v>93</v>
      </c>
      <c r="D138" s="6" t="s">
        <v>232</v>
      </c>
      <c r="E138" s="7" t="s">
        <v>88</v>
      </c>
      <c r="F138" s="7" t="s">
        <v>63</v>
      </c>
      <c r="G138" s="7" t="s">
        <v>177</v>
      </c>
      <c r="H138" s="26" t="s">
        <v>57</v>
      </c>
      <c r="I138" s="24"/>
      <c r="J138" s="56">
        <v>168.795</v>
      </c>
      <c r="K138" s="73"/>
      <c r="L138" s="66" t="e">
        <f>K138*#REF!</f>
        <v>#REF!</v>
      </c>
    </row>
    <row r="139" spans="1:12" ht="12.75">
      <c r="A139" s="22">
        <v>13</v>
      </c>
      <c r="B139" s="6" t="s">
        <v>41</v>
      </c>
      <c r="D139" s="6" t="s">
        <v>233</v>
      </c>
      <c r="E139" s="7" t="s">
        <v>52</v>
      </c>
      <c r="F139" s="7" t="s">
        <v>7</v>
      </c>
      <c r="G139" s="7" t="s">
        <v>181</v>
      </c>
      <c r="H139" s="26" t="s">
        <v>57</v>
      </c>
      <c r="I139" s="24"/>
      <c r="J139" s="56">
        <v>284.625</v>
      </c>
      <c r="K139" s="73"/>
      <c r="L139" s="66" t="e">
        <f>K139*#REF!</f>
        <v>#REF!</v>
      </c>
    </row>
    <row r="140" spans="1:12" ht="12.75">
      <c r="A140" s="22">
        <v>14</v>
      </c>
      <c r="B140" s="6" t="s">
        <v>42</v>
      </c>
      <c r="D140" s="6" t="s">
        <v>168</v>
      </c>
      <c r="E140" s="7" t="s">
        <v>88</v>
      </c>
      <c r="F140" s="7" t="s">
        <v>12</v>
      </c>
      <c r="G140" s="7" t="s">
        <v>181</v>
      </c>
      <c r="H140" s="23" t="s">
        <v>53</v>
      </c>
      <c r="I140" s="24"/>
      <c r="J140" s="56">
        <v>284.625</v>
      </c>
      <c r="K140" s="73"/>
      <c r="L140" s="66" t="e">
        <f>K140*#REF!</f>
        <v>#REF!</v>
      </c>
    </row>
    <row r="141" spans="1:12" ht="12.75">
      <c r="A141" s="22"/>
      <c r="F141" s="7"/>
      <c r="G141" s="7"/>
      <c r="I141" s="8"/>
      <c r="K141" s="73"/>
      <c r="L141" s="66" t="e">
        <f>K141*#REF!</f>
        <v>#REF!</v>
      </c>
    </row>
    <row r="142" spans="1:12" s="21" customFormat="1" ht="13.5" thickBot="1">
      <c r="A142" s="16"/>
      <c r="B142" s="17" t="s">
        <v>285</v>
      </c>
      <c r="C142" s="17"/>
      <c r="D142" s="18"/>
      <c r="E142" s="18"/>
      <c r="F142" s="35"/>
      <c r="G142" s="35"/>
      <c r="H142" s="18"/>
      <c r="I142" s="19"/>
      <c r="J142" s="57"/>
      <c r="K142" s="74"/>
      <c r="L142" s="66" t="e">
        <f>K142*#REF!</f>
        <v>#REF!</v>
      </c>
    </row>
    <row r="143" spans="1:12" ht="13.5" thickTop="1">
      <c r="A143" s="22">
        <v>3</v>
      </c>
      <c r="B143" s="6" t="s">
        <v>96</v>
      </c>
      <c r="D143" s="6" t="s">
        <v>173</v>
      </c>
      <c r="E143" s="7" t="s">
        <v>90</v>
      </c>
      <c r="F143" s="7" t="s">
        <v>129</v>
      </c>
      <c r="G143" s="7" t="s">
        <v>179</v>
      </c>
      <c r="H143" s="26" t="s">
        <v>57</v>
      </c>
      <c r="I143" s="24"/>
      <c r="J143" s="56">
        <v>168.795</v>
      </c>
      <c r="K143" s="73"/>
      <c r="L143" s="66" t="e">
        <f>K143*#REF!</f>
        <v>#REF!</v>
      </c>
    </row>
    <row r="144" spans="1:12" ht="12.75">
      <c r="A144" s="22">
        <v>4</v>
      </c>
      <c r="B144" s="6" t="s">
        <v>97</v>
      </c>
      <c r="D144" s="34" t="s">
        <v>173</v>
      </c>
      <c r="E144" s="7" t="s">
        <v>88</v>
      </c>
      <c r="F144" s="7" t="s">
        <v>11</v>
      </c>
      <c r="G144" s="7" t="s">
        <v>177</v>
      </c>
      <c r="H144" s="26" t="s">
        <v>57</v>
      </c>
      <c r="I144" s="24"/>
      <c r="J144" s="56">
        <v>284.625</v>
      </c>
      <c r="K144" s="73"/>
      <c r="L144" s="66" t="e">
        <f>K144*#REF!</f>
        <v>#REF!</v>
      </c>
    </row>
    <row r="145" spans="1:12" ht="12.75">
      <c r="A145" s="22">
        <v>5</v>
      </c>
      <c r="B145" s="6" t="s">
        <v>98</v>
      </c>
      <c r="D145" s="6" t="s">
        <v>188</v>
      </c>
      <c r="E145" s="7" t="s">
        <v>90</v>
      </c>
      <c r="F145" s="7" t="s">
        <v>153</v>
      </c>
      <c r="G145" s="7" t="s">
        <v>177</v>
      </c>
      <c r="H145" s="23" t="s">
        <v>57</v>
      </c>
      <c r="I145" s="24"/>
      <c r="J145" s="56">
        <v>284.625</v>
      </c>
      <c r="K145" s="73"/>
      <c r="L145" s="66" t="e">
        <f>K145*#REF!</f>
        <v>#REF!</v>
      </c>
    </row>
    <row r="146" spans="1:12" ht="12.75">
      <c r="A146" s="22">
        <v>6</v>
      </c>
      <c r="B146" s="6" t="s">
        <v>114</v>
      </c>
      <c r="D146" s="6" t="s">
        <v>234</v>
      </c>
      <c r="E146" s="7" t="s">
        <v>52</v>
      </c>
      <c r="F146" s="7" t="s">
        <v>153</v>
      </c>
      <c r="G146" s="7" t="s">
        <v>177</v>
      </c>
      <c r="H146" s="26" t="s">
        <v>57</v>
      </c>
      <c r="I146" s="24"/>
      <c r="J146" s="56">
        <v>168.795</v>
      </c>
      <c r="K146" s="73"/>
      <c r="L146" s="66" t="e">
        <f>K146*#REF!</f>
        <v>#REF!</v>
      </c>
    </row>
    <row r="147" spans="1:12" ht="12.75">
      <c r="A147" s="22">
        <v>7</v>
      </c>
      <c r="B147" s="6" t="s">
        <v>89</v>
      </c>
      <c r="D147" s="6" t="s">
        <v>161</v>
      </c>
      <c r="E147" s="7" t="s">
        <v>90</v>
      </c>
      <c r="F147" s="7" t="s">
        <v>11</v>
      </c>
      <c r="G147" s="7" t="s">
        <v>177</v>
      </c>
      <c r="H147" s="26" t="s">
        <v>57</v>
      </c>
      <c r="I147" s="24"/>
      <c r="J147" s="56">
        <v>284.625</v>
      </c>
      <c r="K147" s="73"/>
      <c r="L147" s="66" t="e">
        <f>K147*#REF!</f>
        <v>#REF!</v>
      </c>
    </row>
    <row r="148" spans="1:12" ht="12.75">
      <c r="A148" s="22">
        <v>8</v>
      </c>
      <c r="B148" s="6" t="s">
        <v>43</v>
      </c>
      <c r="D148" s="6" t="s">
        <v>173</v>
      </c>
      <c r="E148" s="7" t="s">
        <v>70</v>
      </c>
      <c r="F148" s="7" t="s">
        <v>63</v>
      </c>
      <c r="G148" s="7" t="s">
        <v>178</v>
      </c>
      <c r="H148" s="26" t="s">
        <v>57</v>
      </c>
      <c r="I148" s="24"/>
      <c r="J148" s="56">
        <v>168.795</v>
      </c>
      <c r="K148" s="73"/>
      <c r="L148" s="66" t="e">
        <f>K148*#REF!</f>
        <v>#REF!</v>
      </c>
    </row>
    <row r="149" spans="1:12" ht="12.75">
      <c r="A149" s="22">
        <v>11</v>
      </c>
      <c r="B149" s="6" t="s">
        <v>235</v>
      </c>
      <c r="D149" s="6" t="s">
        <v>236</v>
      </c>
      <c r="E149" s="7" t="s">
        <v>88</v>
      </c>
      <c r="F149" s="7" t="s">
        <v>63</v>
      </c>
      <c r="G149" s="7" t="s">
        <v>177</v>
      </c>
      <c r="H149" s="26" t="s">
        <v>57</v>
      </c>
      <c r="I149" s="24"/>
      <c r="J149" s="56">
        <v>168.795</v>
      </c>
      <c r="K149" s="73"/>
      <c r="L149" s="66" t="e">
        <f>K149*#REF!</f>
        <v>#REF!</v>
      </c>
    </row>
    <row r="150" spans="1:12" ht="12.75">
      <c r="A150" s="22">
        <v>12</v>
      </c>
      <c r="B150" s="6" t="s">
        <v>44</v>
      </c>
      <c r="D150" s="6" t="s">
        <v>176</v>
      </c>
      <c r="E150" s="7" t="s">
        <v>90</v>
      </c>
      <c r="F150" s="7" t="s">
        <v>7</v>
      </c>
      <c r="G150" s="7" t="s">
        <v>177</v>
      </c>
      <c r="H150" s="23" t="s">
        <v>60</v>
      </c>
      <c r="I150" s="24"/>
      <c r="J150" s="56">
        <v>284.625</v>
      </c>
      <c r="K150" s="73"/>
      <c r="L150" s="66" t="e">
        <f>K150*#REF!</f>
        <v>#REF!</v>
      </c>
    </row>
    <row r="151" spans="1:12" ht="12.75">
      <c r="A151" s="22"/>
      <c r="F151" s="7"/>
      <c r="G151" s="7"/>
      <c r="I151" s="8"/>
      <c r="K151" s="73"/>
      <c r="L151" s="66" t="e">
        <f>K151*#REF!</f>
        <v>#REF!</v>
      </c>
    </row>
    <row r="152" spans="1:12" s="21" customFormat="1" ht="13.5" thickBot="1">
      <c r="A152" s="16"/>
      <c r="B152" s="17" t="s">
        <v>286</v>
      </c>
      <c r="C152" s="17"/>
      <c r="D152" s="18"/>
      <c r="E152" s="18"/>
      <c r="F152" s="35"/>
      <c r="G152" s="35"/>
      <c r="H152" s="18"/>
      <c r="I152" s="19"/>
      <c r="J152" s="57"/>
      <c r="K152" s="74"/>
      <c r="L152" s="66" t="e">
        <f>K152*#REF!</f>
        <v>#REF!</v>
      </c>
    </row>
    <row r="153" spans="1:12" ht="13.5" thickTop="1">
      <c r="A153" s="22">
        <v>2</v>
      </c>
      <c r="B153" s="6" t="s">
        <v>15</v>
      </c>
      <c r="D153" s="6" t="s">
        <v>157</v>
      </c>
      <c r="E153" s="6"/>
      <c r="F153" s="7" t="s">
        <v>111</v>
      </c>
      <c r="G153" s="7" t="s">
        <v>177</v>
      </c>
      <c r="H153" s="26" t="s">
        <v>57</v>
      </c>
      <c r="I153" s="7" t="s">
        <v>160</v>
      </c>
      <c r="J153" s="56">
        <v>859.32</v>
      </c>
      <c r="K153" s="73"/>
      <c r="L153" s="66" t="e">
        <f>K153*#REF!</f>
        <v>#REF!</v>
      </c>
    </row>
    <row r="154" spans="1:12" ht="12.75">
      <c r="A154" s="22">
        <v>3</v>
      </c>
      <c r="B154" s="6" t="s">
        <v>100</v>
      </c>
      <c r="D154" s="6" t="s">
        <v>203</v>
      </c>
      <c r="E154" s="6"/>
      <c r="F154" s="7" t="s">
        <v>63</v>
      </c>
      <c r="G154" s="7" t="s">
        <v>177</v>
      </c>
      <c r="H154" s="23" t="s">
        <v>60</v>
      </c>
      <c r="I154" s="7" t="s">
        <v>160</v>
      </c>
      <c r="J154" s="56">
        <v>859.32</v>
      </c>
      <c r="K154" s="73"/>
      <c r="L154" s="66" t="e">
        <f>K154*#REF!</f>
        <v>#REF!</v>
      </c>
    </row>
    <row r="155" spans="1:12" ht="12.75">
      <c r="A155" s="22">
        <v>5</v>
      </c>
      <c r="B155" s="6" t="s">
        <v>48</v>
      </c>
      <c r="D155" s="6" t="s">
        <v>207</v>
      </c>
      <c r="E155" s="6"/>
      <c r="F155" s="7" t="s">
        <v>63</v>
      </c>
      <c r="G155" s="7" t="s">
        <v>177</v>
      </c>
      <c r="H155" s="26" t="s">
        <v>57</v>
      </c>
      <c r="I155" s="7" t="s">
        <v>160</v>
      </c>
      <c r="J155" s="56">
        <v>859.32</v>
      </c>
      <c r="K155" s="73"/>
      <c r="L155" s="66" t="e">
        <f>K155*#REF!</f>
        <v>#REF!</v>
      </c>
    </row>
    <row r="156" spans="1:12" ht="12.75">
      <c r="A156" s="22">
        <v>6</v>
      </c>
      <c r="B156" s="6" t="s">
        <v>300</v>
      </c>
      <c r="D156" s="6" t="s">
        <v>223</v>
      </c>
      <c r="E156" s="6"/>
      <c r="F156" s="7" t="s">
        <v>12</v>
      </c>
      <c r="G156" s="7" t="s">
        <v>177</v>
      </c>
      <c r="H156" s="26" t="s">
        <v>57</v>
      </c>
      <c r="I156" s="7" t="s">
        <v>169</v>
      </c>
      <c r="J156" s="56">
        <v>859.32</v>
      </c>
      <c r="K156" s="73"/>
      <c r="L156" s="66" t="e">
        <f>K156*#REF!</f>
        <v>#REF!</v>
      </c>
    </row>
    <row r="157" spans="1:12" ht="12.75">
      <c r="A157" s="22">
        <v>7</v>
      </c>
      <c r="B157" s="6" t="s">
        <v>19</v>
      </c>
      <c r="D157" s="6" t="s">
        <v>209</v>
      </c>
      <c r="E157" s="6"/>
      <c r="F157" s="7" t="s">
        <v>63</v>
      </c>
      <c r="G157" s="7" t="s">
        <v>178</v>
      </c>
      <c r="H157" s="26" t="s">
        <v>60</v>
      </c>
      <c r="I157" s="7" t="s">
        <v>160</v>
      </c>
      <c r="J157" s="56">
        <v>859.32</v>
      </c>
      <c r="K157" s="73"/>
      <c r="L157" s="66" t="e">
        <f>K157*#REF!</f>
        <v>#REF!</v>
      </c>
    </row>
    <row r="158" spans="1:12" ht="12.75">
      <c r="A158" s="22">
        <v>8</v>
      </c>
      <c r="B158" s="6" t="s">
        <v>288</v>
      </c>
      <c r="D158" s="6" t="s">
        <v>161</v>
      </c>
      <c r="E158" s="6"/>
      <c r="F158" s="7" t="s">
        <v>7</v>
      </c>
      <c r="G158" s="7" t="s">
        <v>177</v>
      </c>
      <c r="H158" s="26" t="s">
        <v>53</v>
      </c>
      <c r="I158" s="7" t="s">
        <v>169</v>
      </c>
      <c r="J158" s="56">
        <v>859.32</v>
      </c>
      <c r="K158" s="73"/>
      <c r="L158" s="66" t="e">
        <f>K158*#REF!</f>
        <v>#REF!</v>
      </c>
    </row>
    <row r="159" spans="1:12" ht="12.75">
      <c r="A159" s="22"/>
      <c r="E159" s="6"/>
      <c r="F159" s="7"/>
      <c r="G159" s="7"/>
      <c r="I159" s="7"/>
      <c r="K159" s="73"/>
      <c r="L159" s="66" t="e">
        <f>K159*#REF!</f>
        <v>#REF!</v>
      </c>
    </row>
    <row r="160" spans="1:12" s="21" customFormat="1" ht="13.5" thickBot="1">
      <c r="A160" s="16"/>
      <c r="B160" s="17" t="s">
        <v>287</v>
      </c>
      <c r="C160" s="17"/>
      <c r="D160" s="18"/>
      <c r="E160" s="18"/>
      <c r="F160" s="35"/>
      <c r="G160" s="35"/>
      <c r="H160" s="18"/>
      <c r="I160" s="35"/>
      <c r="J160" s="57"/>
      <c r="K160" s="74"/>
      <c r="L160" s="66" t="e">
        <f>K160*#REF!</f>
        <v>#REF!</v>
      </c>
    </row>
    <row r="161" spans="1:12" ht="13.5" thickTop="1">
      <c r="A161" s="22">
        <v>1</v>
      </c>
      <c r="B161" s="6" t="s">
        <v>28</v>
      </c>
      <c r="D161" s="6" t="s">
        <v>173</v>
      </c>
      <c r="E161" s="6"/>
      <c r="F161" s="33" t="s">
        <v>139</v>
      </c>
      <c r="G161" s="7" t="s">
        <v>177</v>
      </c>
      <c r="H161" s="26" t="s">
        <v>57</v>
      </c>
      <c r="I161" s="7" t="s">
        <v>164</v>
      </c>
      <c r="J161" s="56">
        <v>960.3</v>
      </c>
      <c r="K161" s="73"/>
      <c r="L161" s="66" t="e">
        <f>K161*#REF!</f>
        <v>#REF!</v>
      </c>
    </row>
    <row r="162" spans="1:12" ht="12.75">
      <c r="A162" s="75"/>
      <c r="B162" s="75"/>
      <c r="C162" s="75"/>
      <c r="D162" s="75"/>
      <c r="E162" s="76"/>
      <c r="F162" s="75"/>
      <c r="G162" s="75"/>
      <c r="H162" s="75"/>
      <c r="I162" s="75"/>
      <c r="J162" s="78"/>
      <c r="K162" s="77"/>
      <c r="L162" s="79"/>
    </row>
    <row r="163" spans="1:11" ht="12.75">
      <c r="A163" s="9"/>
      <c r="B163" s="9"/>
      <c r="C163" s="9"/>
      <c r="D163" s="9"/>
      <c r="E163" s="36"/>
      <c r="F163" s="9"/>
      <c r="G163" s="9"/>
      <c r="H163" s="9"/>
      <c r="I163" s="9"/>
      <c r="J163" s="58"/>
      <c r="K163" s="37"/>
    </row>
  </sheetData>
  <sheetProtection/>
  <mergeCells count="4">
    <mergeCell ref="D3:I3"/>
    <mergeCell ref="D4:I4"/>
    <mergeCell ref="D5:I5"/>
    <mergeCell ref="D8:I8"/>
  </mergeCells>
  <printOptions/>
  <pageMargins left="0.5118110236220472" right="0.2755905511811024" top="0.2755905511811024" bottom="0.4330708661417323" header="0.2362204724409449" footer="0.15748031496062992"/>
  <pageSetup fitToHeight="7" fitToWidth="1" horizontalDpi="300" verticalDpi="300" orientation="landscape" paperSize="9" scale="94" r:id="rId2"/>
  <headerFooter alignWithMargins="0">
    <oddFooter>&amp;L&amp;"-,полужирный курсив"ООО "АСТ"(495) 748-84-75, (495) 748-84-73&amp;C&amp;"-,полужирный курсив"info@ASTrussia.com &amp;R&amp;"-,полужирный курсив"&amp;P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Hulder Holland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Neis</dc:creator>
  <cp:keywords/>
  <dc:description/>
  <cp:lastModifiedBy>Dell</cp:lastModifiedBy>
  <cp:lastPrinted>2010-01-13T21:18:56Z</cp:lastPrinted>
  <dcterms:created xsi:type="dcterms:W3CDTF">2003-04-04T08:06:04Z</dcterms:created>
  <dcterms:modified xsi:type="dcterms:W3CDTF">2010-03-25T13:41:02Z</dcterms:modified>
  <cp:category/>
  <cp:version/>
  <cp:contentType/>
  <cp:contentStatus/>
</cp:coreProperties>
</file>